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3" activeTab="6"/>
  </bookViews>
  <sheets>
    <sheet name="GS M 2406 (22.02.2014)" sheetId="1" r:id="rId1"/>
    <sheet name="GS L 7406 (22.02.2014)" sheetId="2" r:id="rId2"/>
    <sheet name="SL M 2407 (23.02.2014)" sheetId="3" r:id="rId3"/>
    <sheet name="SL L 7407 (23.02.2014)" sheetId="4" r:id="rId4"/>
    <sheet name="Tabule - SL" sheetId="5" r:id="rId5"/>
    <sheet name="Tabule - OSL" sheetId="6" r:id="rId6"/>
    <sheet name="SL M 24071 (23.02.2014)" sheetId="7" r:id="rId7"/>
    <sheet name="GS M 24061 (22.02.2014)" sheetId="8" r:id="rId8"/>
  </sheets>
  <definedNames/>
  <calcPr fullCalcOnLoad="1"/>
</workbook>
</file>

<file path=xl/comments6.xml><?xml version="1.0" encoding="utf-8"?>
<comments xmlns="http://schemas.openxmlformats.org/spreadsheetml/2006/main">
  <authors>
    <author>OA TREBIC</author>
  </authors>
  <commentList>
    <comment ref="A77" authorId="0">
      <text>
        <r>
          <rPr>
            <b/>
            <sz val="8"/>
            <rFont val="Tahoma"/>
            <family val="0"/>
          </rPr>
          <t>OA TREBIC: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<sst xmlns="http://schemas.openxmlformats.org/spreadsheetml/2006/main" count="1394" uniqueCount="252">
  <si>
    <t>kód</t>
  </si>
  <si>
    <t>příjmení</t>
  </si>
  <si>
    <t>jméno</t>
  </si>
  <si>
    <t>narozen</t>
  </si>
  <si>
    <t>kategorie</t>
  </si>
  <si>
    <t>lyžařský klub</t>
  </si>
  <si>
    <t>BAČÍK</t>
  </si>
  <si>
    <t>Petr</t>
  </si>
  <si>
    <t>MA</t>
  </si>
  <si>
    <t xml:space="preserve">TC Praděd </t>
  </si>
  <si>
    <t>BŘEZINA</t>
  </si>
  <si>
    <t>Jiří</t>
  </si>
  <si>
    <t>Individuální člen SLČR</t>
  </si>
  <si>
    <t>BODLÁK</t>
  </si>
  <si>
    <t>Aleš</t>
  </si>
  <si>
    <t>TJ Kovohutě Břidličná</t>
  </si>
  <si>
    <t>BOJKO</t>
  </si>
  <si>
    <t>Jano</t>
  </si>
  <si>
    <t xml:space="preserve">SK Annaberg </t>
  </si>
  <si>
    <t>CEJNEK</t>
  </si>
  <si>
    <t>Tomáš</t>
  </si>
  <si>
    <t>Kamil</t>
  </si>
  <si>
    <t>DADÁK</t>
  </si>
  <si>
    <t>Michal</t>
  </si>
  <si>
    <t xml:space="preserve">PRO SKI Prostějov </t>
  </si>
  <si>
    <t>DANĚK</t>
  </si>
  <si>
    <t>Boris</t>
  </si>
  <si>
    <t xml:space="preserve">SKI KLUB JUNIOR Brno </t>
  </si>
  <si>
    <t>DANOS</t>
  </si>
  <si>
    <t>Marian</t>
  </si>
  <si>
    <t xml:space="preserve">SKG Vrbno </t>
  </si>
  <si>
    <t>DUBČÁK</t>
  </si>
  <si>
    <t>David</t>
  </si>
  <si>
    <t xml:space="preserve">SK MEZ Vsetín </t>
  </si>
  <si>
    <t>DVOŘÁK</t>
  </si>
  <si>
    <t>DYTRYCH</t>
  </si>
  <si>
    <t>FÉR</t>
  </si>
  <si>
    <t>Martin</t>
  </si>
  <si>
    <t xml:space="preserve">SK 2003 </t>
  </si>
  <si>
    <t>FRIEDRICH</t>
  </si>
  <si>
    <t>SPORT KLUB ČÁP</t>
  </si>
  <si>
    <t>HROZA</t>
  </si>
  <si>
    <t>Dalibor</t>
  </si>
  <si>
    <t>HRSTKA</t>
  </si>
  <si>
    <t>Milan</t>
  </si>
  <si>
    <t>SKI Soláň</t>
  </si>
  <si>
    <t>JANDA</t>
  </si>
  <si>
    <t>JURÁK</t>
  </si>
  <si>
    <t>KAHÁNEK</t>
  </si>
  <si>
    <t>Mojmír</t>
  </si>
  <si>
    <t>KOŠÍK</t>
  </si>
  <si>
    <t>Ivo</t>
  </si>
  <si>
    <t xml:space="preserve">SKL Ves. na Mor. </t>
  </si>
  <si>
    <t>KOZÁČEK</t>
  </si>
  <si>
    <t>KRÝDL</t>
  </si>
  <si>
    <t>Jindřich</t>
  </si>
  <si>
    <t xml:space="preserve">SK Krušnoborci </t>
  </si>
  <si>
    <t>ŘEHOŘ</t>
  </si>
  <si>
    <t>Roman</t>
  </si>
  <si>
    <t>ŠIMČÍK</t>
  </si>
  <si>
    <t>František</t>
  </si>
  <si>
    <t xml:space="preserve">VSK Technika Brno </t>
  </si>
  <si>
    <t>ŽIŽKA</t>
  </si>
  <si>
    <t xml:space="preserve">Jaroslav </t>
  </si>
  <si>
    <t>LUKEŠ</t>
  </si>
  <si>
    <t>Radek</t>
  </si>
  <si>
    <t>MĚRKA</t>
  </si>
  <si>
    <t>Vítězslav</t>
  </si>
  <si>
    <t xml:space="preserve">Ski Bruntál </t>
  </si>
  <si>
    <t>NAVRÁTIL</t>
  </si>
  <si>
    <t>NOVÁK</t>
  </si>
  <si>
    <t>Josef</t>
  </si>
  <si>
    <t>NOVOTNÝ</t>
  </si>
  <si>
    <t>SK Figura</t>
  </si>
  <si>
    <t>PETR</t>
  </si>
  <si>
    <t>Ondřej</t>
  </si>
  <si>
    <t>Freeski Academy</t>
  </si>
  <si>
    <t>RYCEK</t>
  </si>
  <si>
    <t>Miroslav</t>
  </si>
  <si>
    <t>Ski Bílá</t>
  </si>
  <si>
    <t>SAMEC</t>
  </si>
  <si>
    <t>STRNAD</t>
  </si>
  <si>
    <t>SVINKA</t>
  </si>
  <si>
    <t xml:space="preserve">Petr </t>
  </si>
  <si>
    <t xml:space="preserve">SK SJ SKI </t>
  </si>
  <si>
    <t>UDATNÝ</t>
  </si>
  <si>
    <t>TJ Spartak Rokytnice</t>
  </si>
  <si>
    <t>VÁGNER</t>
  </si>
  <si>
    <t>Marek</t>
  </si>
  <si>
    <t>VALA</t>
  </si>
  <si>
    <t>VANĚK</t>
  </si>
  <si>
    <t xml:space="preserve">Tomáš </t>
  </si>
  <si>
    <t>VODIČKA</t>
  </si>
  <si>
    <t>Richard</t>
  </si>
  <si>
    <t>VYŠKOVSKÝ</t>
  </si>
  <si>
    <t>Pavel</t>
  </si>
  <si>
    <t xml:space="preserve">ZBOŘIL </t>
  </si>
  <si>
    <t>Lubomír</t>
  </si>
  <si>
    <t xml:space="preserve">TJ Sokol Blansko </t>
  </si>
  <si>
    <t>BOUZKOVÁ</t>
  </si>
  <si>
    <t>Alena</t>
  </si>
  <si>
    <t>MC</t>
  </si>
  <si>
    <t>BRACHTLOVÁ</t>
  </si>
  <si>
    <t>Martina</t>
  </si>
  <si>
    <t>DANIHELKOVÁ</t>
  </si>
  <si>
    <t xml:space="preserve">VSK VUT Brno </t>
  </si>
  <si>
    <t>FÉROVÁ</t>
  </si>
  <si>
    <t>Stanislava</t>
  </si>
  <si>
    <t>KREJČÍ</t>
  </si>
  <si>
    <t xml:space="preserve">Vladimíra </t>
  </si>
  <si>
    <t>MACHÁŇOVÁ</t>
  </si>
  <si>
    <t>Marie</t>
  </si>
  <si>
    <t>MOCŇÁKOVÁ</t>
  </si>
  <si>
    <t>Markéta</t>
  </si>
  <si>
    <t>NEVŘIVOVÁ</t>
  </si>
  <si>
    <t>Michaela</t>
  </si>
  <si>
    <t>OBELCZOVÁ</t>
  </si>
  <si>
    <t>Hana</t>
  </si>
  <si>
    <t>Sportovní kurzy cz s.k.</t>
  </si>
  <si>
    <t>SKOTNICOVÁ</t>
  </si>
  <si>
    <t>Petra</t>
  </si>
  <si>
    <t>SVATOŇOVÁ</t>
  </si>
  <si>
    <t>Monika</t>
  </si>
  <si>
    <t>TEJNSKÁ</t>
  </si>
  <si>
    <t>Iva</t>
  </si>
  <si>
    <t>TOUŠOVÁ</t>
  </si>
  <si>
    <t>LANGMAIER</t>
  </si>
  <si>
    <t xml:space="preserve">VŠTJ Ekonom Praha </t>
  </si>
  <si>
    <t>VOKŘÁL</t>
  </si>
  <si>
    <t>ABAFFY</t>
  </si>
  <si>
    <t>Robert</t>
  </si>
  <si>
    <t>MB</t>
  </si>
  <si>
    <t>ČERMÁK</t>
  </si>
  <si>
    <t xml:space="preserve">Jan </t>
  </si>
  <si>
    <t>ČERNÝ</t>
  </si>
  <si>
    <t>BROŽEK</t>
  </si>
  <si>
    <t>Jan</t>
  </si>
  <si>
    <t xml:space="preserve">Ski klub Kralupy </t>
  </si>
  <si>
    <t>DĚDEČEK</t>
  </si>
  <si>
    <t>DLOUHÝ</t>
  </si>
  <si>
    <t>Miloslav</t>
  </si>
  <si>
    <t>DRLÍK</t>
  </si>
  <si>
    <t xml:space="preserve">Jiří </t>
  </si>
  <si>
    <t>HÁJEK</t>
  </si>
  <si>
    <t>HAUER</t>
  </si>
  <si>
    <t>HETMÁNEK</t>
  </si>
  <si>
    <t>HORÁČEK</t>
  </si>
  <si>
    <t>Alois</t>
  </si>
  <si>
    <t>HROMÁDKA</t>
  </si>
  <si>
    <t xml:space="preserve">Eduard </t>
  </si>
  <si>
    <t xml:space="preserve">KÁRNÍK </t>
  </si>
  <si>
    <t>KLUCH</t>
  </si>
  <si>
    <t>KOTHÁNEK</t>
  </si>
  <si>
    <t>Emil</t>
  </si>
  <si>
    <t>ŠPRINGL</t>
  </si>
  <si>
    <t>Václav</t>
  </si>
  <si>
    <t>TJ LIAZ Jablonec/Nis.</t>
  </si>
  <si>
    <t>ŠTEMBERK</t>
  </si>
  <si>
    <t>LÁGNER</t>
  </si>
  <si>
    <t>ŽÁRSKÝ</t>
  </si>
  <si>
    <t>MAŘÍK</t>
  </si>
  <si>
    <t xml:space="preserve">Lok. Teplice </t>
  </si>
  <si>
    <t>POKLUDA</t>
  </si>
  <si>
    <t xml:space="preserve">Ladislav </t>
  </si>
  <si>
    <t>SEMBDNER</t>
  </si>
  <si>
    <t>Vlastimil</t>
  </si>
  <si>
    <t>SCHUBERT</t>
  </si>
  <si>
    <t>STUCHLA</t>
  </si>
  <si>
    <t>Zdeněk</t>
  </si>
  <si>
    <t>VYMLÁTIL</t>
  </si>
  <si>
    <t>ČEŘOVSKÝ</t>
  </si>
  <si>
    <t>OBELCZ</t>
  </si>
  <si>
    <t>A1</t>
  </si>
  <si>
    <t>A2</t>
  </si>
  <si>
    <t>A3</t>
  </si>
  <si>
    <t>A4</t>
  </si>
  <si>
    <t>A5</t>
  </si>
  <si>
    <t>B7</t>
  </si>
  <si>
    <t>B6</t>
  </si>
  <si>
    <t>B8</t>
  </si>
  <si>
    <t>B9</t>
  </si>
  <si>
    <t>C2</t>
  </si>
  <si>
    <t>C3</t>
  </si>
  <si>
    <t>C4</t>
  </si>
  <si>
    <t>C5</t>
  </si>
  <si>
    <t>C6</t>
  </si>
  <si>
    <t>C7</t>
  </si>
  <si>
    <t>HARASYM</t>
  </si>
  <si>
    <t>Maciej</t>
  </si>
  <si>
    <t>KOTLARZ</t>
  </si>
  <si>
    <t>Piotr</t>
  </si>
  <si>
    <t>St. Č.</t>
  </si>
  <si>
    <t xml:space="preserve">St.č. </t>
  </si>
  <si>
    <t>St.č.</t>
  </si>
  <si>
    <t>1. KOLO</t>
  </si>
  <si>
    <t>2. KOLO</t>
  </si>
  <si>
    <t>SOUČET</t>
  </si>
  <si>
    <t>VÝSLEDKOVÁ  LISTINA</t>
  </si>
  <si>
    <t>PL</t>
  </si>
  <si>
    <t xml:space="preserve">ČUDA </t>
  </si>
  <si>
    <t>1. kolo</t>
  </si>
  <si>
    <t>2. kolo</t>
  </si>
  <si>
    <t>Celkem</t>
  </si>
  <si>
    <t>DNF</t>
  </si>
  <si>
    <t>DNS</t>
  </si>
  <si>
    <t>KORVAS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</si>
  <si>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</si>
  <si>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</si>
  <si>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</si>
  <si>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</si>
  <si>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</si>
  <si>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</si>
  <si>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</si>
  <si>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</si>
  <si>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</si>
  <si>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</si>
  <si>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</si>
  <si>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VÝSLEDKOVÁ   LISTINA</t>
  </si>
  <si>
    <t>MISTROVSTVÍ  ČESKÉ  REPUBLIKY  MASTERS</t>
  </si>
  <si>
    <t>alpské discipliny</t>
  </si>
  <si>
    <t>individuální člen SLČR</t>
  </si>
  <si>
    <t>Místo:</t>
  </si>
  <si>
    <t>Codex:</t>
  </si>
  <si>
    <t>Poř.</t>
  </si>
  <si>
    <t>Kategorie:</t>
  </si>
  <si>
    <t>Disciplína:</t>
  </si>
  <si>
    <t xml:space="preserve">  obří slalom</t>
  </si>
  <si>
    <t>Datum:</t>
  </si>
  <si>
    <t xml:space="preserve">  22. února 2014</t>
  </si>
  <si>
    <t>TD:</t>
  </si>
  <si>
    <t>Michal Kárník</t>
  </si>
  <si>
    <t>Roman Podgrabinský, v.r.</t>
  </si>
  <si>
    <t>ředitel závodu</t>
  </si>
  <si>
    <t>Malá Morávka - Karlov  22. února 2014</t>
  </si>
  <si>
    <t>Malá Morávka - Karlov   22. února 2014</t>
  </si>
  <si>
    <t xml:space="preserve">                       Malá Morávka - Karlov, SKI areál Klobouk</t>
  </si>
  <si>
    <t xml:space="preserve">                      Malá Morávka - Karlov, SKI areál Klobouk</t>
  </si>
  <si>
    <t xml:space="preserve">                          Malá Morávka - Karlov, SKI areál Klobouk</t>
  </si>
  <si>
    <t>poř.</t>
  </si>
  <si>
    <t>alpské disciplíny</t>
  </si>
  <si>
    <t xml:space="preserve"> obří slalom</t>
  </si>
  <si>
    <t xml:space="preserve"> 22. února 2014</t>
  </si>
  <si>
    <t>Výsl. Čas</t>
  </si>
  <si>
    <t>Výsl.čas</t>
  </si>
  <si>
    <t xml:space="preserve">  slalom</t>
  </si>
  <si>
    <t xml:space="preserve">  23. února 2014</t>
  </si>
  <si>
    <t xml:space="preserve"> slalom</t>
  </si>
  <si>
    <t xml:space="preserve"> 23. února 2014</t>
  </si>
  <si>
    <t>Výsl. Č.</t>
  </si>
  <si>
    <t>St.č</t>
  </si>
  <si>
    <t>MACH</t>
  </si>
  <si>
    <t>Malá Morávka - Karlov, 23. února 2014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</si>
</sst>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mm:ss.00"/>
  </numFmts>
  <fonts count="47">
    <font>
      <sz val="11"/>
      <color indexed="8"/>
      <name val="Calibri"/>
      <family val="0"/>
    </font>
    <font>
      <sz val="10"/>
      <name val="Arial"/>
      <family val="0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0"/>
    </font>
    <font>
      <b/>
      <sz val="20"/>
      <color indexed="8"/>
      <name val="Calibri"/>
      <family val="0"/>
    </font>
    <font>
      <b/>
      <sz val="22"/>
      <color indexed="8"/>
      <name val="Calibri"/>
      <family val="2"/>
    </font>
    <font>
      <sz val="8"/>
      <name val="Calibri"/>
      <family val="0"/>
    </font>
    <font>
      <sz val="8"/>
      <name val="Tahoma"/>
      <family val="0"/>
    </font>
    <font>
      <b/>
      <sz val="8"/>
      <name val="Tahoma"/>
      <family val="0"/>
    </font>
    <font>
      <b/>
      <sz val="20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 horizontal="left"/>
      <protection/>
    </xf>
    <xf numFmtId="165" fontId="0" fillId="0" borderId="0" xfId="0" applyNumberForma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 horizontal="left"/>
      <protection/>
    </xf>
    <xf numFmtId="165" fontId="0" fillId="0" borderId="0" xfId="0" applyNumberFormat="1" applyFill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165" fontId="3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165" fontId="0" fillId="0" borderId="0" xfId="0" applyNumberForma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13" fillId="0" borderId="11" xfId="0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9">
      <selection activeCell="D35" sqref="D35"/>
    </sheetView>
  </sheetViews>
  <sheetFormatPr defaultColWidth="9.140625" defaultRowHeight="15"/>
  <cols>
    <col min="1" max="1" width="5.57421875" style="2" customWidth="1"/>
    <col min="2" max="2" width="9.140625" style="1" customWidth="1"/>
    <col min="3" max="3" width="4.28125" style="2" customWidth="1"/>
    <col min="4" max="4" width="11.7109375" style="0" customWidth="1"/>
    <col min="6" max="6" width="8.421875" style="1" customWidth="1"/>
    <col min="7" max="7" width="20.00390625" style="0" customWidth="1"/>
    <col min="8" max="10" width="9.140625" style="15" customWidth="1"/>
  </cols>
  <sheetData>
    <row r="1" spans="1:10" ht="18.75">
      <c r="A1" s="32" t="s">
        <v>217</v>
      </c>
      <c r="B1" s="32"/>
      <c r="C1" s="32"/>
      <c r="D1" s="32"/>
      <c r="E1" s="32"/>
      <c r="F1" s="32"/>
      <c r="G1" s="32"/>
      <c r="H1" s="32"/>
      <c r="I1" s="32"/>
      <c r="J1" s="32"/>
    </row>
    <row r="3" spans="1:10" ht="18.75">
      <c r="A3" s="32" t="s">
        <v>218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5">
      <c r="A4" s="33" t="s">
        <v>219</v>
      </c>
      <c r="B4" s="33"/>
      <c r="C4" s="33"/>
      <c r="D4" s="33"/>
      <c r="E4" s="33"/>
      <c r="F4" s="33"/>
      <c r="G4" s="33"/>
      <c r="H4" s="33"/>
      <c r="I4" s="33"/>
      <c r="J4" s="33"/>
    </row>
    <row r="5" spans="1:9" ht="15">
      <c r="A5" s="2" t="s">
        <v>221</v>
      </c>
      <c r="B5" s="20" t="s">
        <v>236</v>
      </c>
      <c r="C5" s="20"/>
      <c r="D5" s="20"/>
      <c r="E5" s="20"/>
      <c r="F5" s="20"/>
      <c r="G5" s="20"/>
      <c r="H5" s="16" t="s">
        <v>222</v>
      </c>
      <c r="I5" s="21">
        <v>2406</v>
      </c>
    </row>
    <row r="6" spans="1:9" ht="15">
      <c r="A6" s="34" t="s">
        <v>224</v>
      </c>
      <c r="B6" s="34"/>
      <c r="C6" s="2" t="s">
        <v>8</v>
      </c>
      <c r="H6" s="16" t="s">
        <v>229</v>
      </c>
      <c r="I6" s="15" t="s">
        <v>230</v>
      </c>
    </row>
    <row r="7" spans="1:4" ht="15">
      <c r="A7" s="34" t="s">
        <v>225</v>
      </c>
      <c r="B7" s="34"/>
      <c r="C7" s="35" t="s">
        <v>240</v>
      </c>
      <c r="D7" s="35"/>
    </row>
    <row r="8" spans="1:5" ht="15">
      <c r="A8" s="34" t="s">
        <v>227</v>
      </c>
      <c r="B8" s="34"/>
      <c r="C8" s="35" t="s">
        <v>241</v>
      </c>
      <c r="D8" s="35"/>
      <c r="E8" s="35"/>
    </row>
    <row r="11" spans="1:10" ht="15">
      <c r="A11" s="2" t="s">
        <v>238</v>
      </c>
      <c r="B11" s="2" t="s">
        <v>0</v>
      </c>
      <c r="C11" s="2" t="s">
        <v>193</v>
      </c>
      <c r="D11" s="10" t="s">
        <v>1</v>
      </c>
      <c r="E11" s="10" t="s">
        <v>2</v>
      </c>
      <c r="F11" s="2" t="s">
        <v>3</v>
      </c>
      <c r="G11" s="10" t="s">
        <v>5</v>
      </c>
      <c r="H11" s="24" t="s">
        <v>200</v>
      </c>
      <c r="I11" s="24" t="s">
        <v>201</v>
      </c>
      <c r="J11" s="24" t="s">
        <v>202</v>
      </c>
    </row>
    <row r="12" spans="2:10" ht="15">
      <c r="B12" s="2" t="s">
        <v>4</v>
      </c>
      <c r="C12" s="18" t="s">
        <v>176</v>
      </c>
      <c r="H12" s="22"/>
      <c r="I12" s="22"/>
      <c r="J12" s="22"/>
    </row>
    <row r="13" spans="1:10" ht="15">
      <c r="A13" s="2" t="s">
        <v>206</v>
      </c>
      <c r="B13" s="1">
        <v>5150120</v>
      </c>
      <c r="C13" s="2">
        <v>55</v>
      </c>
      <c r="D13" t="s">
        <v>54</v>
      </c>
      <c r="E13" t="s">
        <v>55</v>
      </c>
      <c r="F13" s="1">
        <v>601018</v>
      </c>
      <c r="G13" t="s">
        <v>56</v>
      </c>
      <c r="H13" s="22">
        <v>0.0005663194444444445</v>
      </c>
      <c r="I13" s="22">
        <v>0.000565625</v>
      </c>
      <c r="J13" s="22">
        <f aca="true" t="shared" si="0" ref="J13:J22">SUM(H13+I13)</f>
        <v>0.0011319444444444445</v>
      </c>
    </row>
    <row r="14" spans="1:10" ht="15">
      <c r="A14" s="2" t="s">
        <v>207</v>
      </c>
      <c r="B14" s="1">
        <v>5150114</v>
      </c>
      <c r="C14" s="2">
        <v>53</v>
      </c>
      <c r="D14" t="s">
        <v>36</v>
      </c>
      <c r="E14" t="s">
        <v>37</v>
      </c>
      <c r="F14" s="1">
        <v>600405</v>
      </c>
      <c r="G14" t="s">
        <v>38</v>
      </c>
      <c r="H14" s="22">
        <v>0.0005681712962962963</v>
      </c>
      <c r="I14" s="22">
        <v>0.0005715277777777778</v>
      </c>
      <c r="J14" s="22">
        <f t="shared" si="0"/>
        <v>0.0011396990740740742</v>
      </c>
    </row>
    <row r="15" spans="1:10" ht="15">
      <c r="A15" s="2" t="s">
        <v>208</v>
      </c>
      <c r="B15" s="1">
        <v>5150204</v>
      </c>
      <c r="C15" s="2">
        <v>58</v>
      </c>
      <c r="D15" t="s">
        <v>62</v>
      </c>
      <c r="E15" t="s">
        <v>63</v>
      </c>
      <c r="F15" s="1">
        <v>611102</v>
      </c>
      <c r="G15" t="s">
        <v>56</v>
      </c>
      <c r="H15" s="22">
        <v>0.0005790509259259259</v>
      </c>
      <c r="I15" s="22">
        <v>0.0005657407407407408</v>
      </c>
      <c r="J15" s="22">
        <f t="shared" si="0"/>
        <v>0.0011447916666666668</v>
      </c>
    </row>
    <row r="16" spans="1:10" ht="15">
      <c r="A16" s="2" t="s">
        <v>209</v>
      </c>
      <c r="B16" s="1">
        <v>5150359</v>
      </c>
      <c r="C16" s="2">
        <v>54</v>
      </c>
      <c r="D16" t="s">
        <v>13</v>
      </c>
      <c r="E16" t="s">
        <v>14</v>
      </c>
      <c r="F16" s="1">
        <v>600906</v>
      </c>
      <c r="G16" t="s">
        <v>15</v>
      </c>
      <c r="H16" s="22">
        <v>0.0006202546296296297</v>
      </c>
      <c r="I16" s="22">
        <v>0.0005832175925925925</v>
      </c>
      <c r="J16" s="22">
        <f t="shared" si="0"/>
        <v>0.001203472222222222</v>
      </c>
    </row>
    <row r="17" spans="1:10" ht="15">
      <c r="A17" s="2" t="s">
        <v>210</v>
      </c>
      <c r="B17" s="18">
        <v>5150290</v>
      </c>
      <c r="C17" s="2">
        <v>96</v>
      </c>
      <c r="D17" t="s">
        <v>205</v>
      </c>
      <c r="E17" t="s">
        <v>95</v>
      </c>
      <c r="F17" s="1">
        <v>630419</v>
      </c>
      <c r="G17" t="s">
        <v>220</v>
      </c>
      <c r="H17" s="22">
        <v>0.0006188657407407407</v>
      </c>
      <c r="I17" s="22">
        <v>0.0006077546296296296</v>
      </c>
      <c r="J17" s="22">
        <f t="shared" si="0"/>
        <v>0.0012266203703703703</v>
      </c>
    </row>
    <row r="18" spans="1:10" ht="15">
      <c r="A18" s="2" t="s">
        <v>211</v>
      </c>
      <c r="B18" s="1">
        <v>5150353</v>
      </c>
      <c r="C18" s="2">
        <v>60</v>
      </c>
      <c r="D18" t="s">
        <v>89</v>
      </c>
      <c r="E18" t="s">
        <v>37</v>
      </c>
      <c r="F18" s="1">
        <v>620803</v>
      </c>
      <c r="G18" t="s">
        <v>18</v>
      </c>
      <c r="H18" s="22">
        <v>0.0006174768518518518</v>
      </c>
      <c r="I18" s="22">
        <v>0.0006141203703703704</v>
      </c>
      <c r="J18" s="22">
        <f t="shared" si="0"/>
        <v>0.0012315972222222223</v>
      </c>
    </row>
    <row r="19" spans="1:10" ht="15">
      <c r="A19" s="2" t="s">
        <v>212</v>
      </c>
      <c r="B19" s="1">
        <v>5150347</v>
      </c>
      <c r="C19" s="2">
        <v>52</v>
      </c>
      <c r="D19" t="s">
        <v>53</v>
      </c>
      <c r="E19" t="s">
        <v>7</v>
      </c>
      <c r="F19" s="1">
        <v>590712</v>
      </c>
      <c r="G19" t="s">
        <v>18</v>
      </c>
      <c r="H19" s="22">
        <v>0.0006379629629629629</v>
      </c>
      <c r="I19" s="22">
        <v>0.0006237268518518519</v>
      </c>
      <c r="J19" s="22">
        <f t="shared" si="0"/>
        <v>0.0012616898148148149</v>
      </c>
    </row>
    <row r="20" spans="1:10" ht="15">
      <c r="A20" s="2" t="s">
        <v>213</v>
      </c>
      <c r="B20" s="1">
        <v>5150327</v>
      </c>
      <c r="C20" s="2">
        <v>51</v>
      </c>
      <c r="D20" t="s">
        <v>72</v>
      </c>
      <c r="E20" t="s">
        <v>7</v>
      </c>
      <c r="F20" s="1">
        <v>590712</v>
      </c>
      <c r="G20" t="s">
        <v>73</v>
      </c>
      <c r="H20" s="22">
        <v>0.000733101851851852</v>
      </c>
      <c r="I20" s="22">
        <v>0.0005993055555555555</v>
      </c>
      <c r="J20" s="22">
        <f t="shared" si="0"/>
        <v>0.0013324074074074076</v>
      </c>
    </row>
    <row r="21" spans="1:10" ht="15">
      <c r="A21" s="2" t="s">
        <v>214</v>
      </c>
      <c r="B21" s="1">
        <v>5150321</v>
      </c>
      <c r="C21" s="2">
        <v>57</v>
      </c>
      <c r="D21" t="s">
        <v>22</v>
      </c>
      <c r="E21" t="s">
        <v>23</v>
      </c>
      <c r="F21" s="1">
        <v>610924</v>
      </c>
      <c r="G21" t="s">
        <v>24</v>
      </c>
      <c r="H21" s="22">
        <v>0.0006869212962962963</v>
      </c>
      <c r="I21" s="22">
        <v>0.0006501157407407407</v>
      </c>
      <c r="J21" s="22">
        <f t="shared" si="0"/>
        <v>0.001337037037037037</v>
      </c>
    </row>
    <row r="22" spans="1:10" ht="15">
      <c r="A22" s="2" t="s">
        <v>215</v>
      </c>
      <c r="B22" s="1">
        <v>5150350</v>
      </c>
      <c r="C22" s="2">
        <v>50</v>
      </c>
      <c r="D22" t="s">
        <v>70</v>
      </c>
      <c r="E22" t="s">
        <v>71</v>
      </c>
      <c r="F22" s="1">
        <v>590201</v>
      </c>
      <c r="G22" t="s">
        <v>18</v>
      </c>
      <c r="H22" s="22">
        <v>0.0007179398148148149</v>
      </c>
      <c r="I22" s="22">
        <v>0.0006743055555555556</v>
      </c>
      <c r="J22" s="22">
        <f t="shared" si="0"/>
        <v>0.0013922453703703705</v>
      </c>
    </row>
    <row r="23" spans="2:10" ht="15">
      <c r="B23" s="1">
        <v>5150135</v>
      </c>
      <c r="C23" s="2">
        <v>59</v>
      </c>
      <c r="D23" t="s">
        <v>25</v>
      </c>
      <c r="E23" t="s">
        <v>26</v>
      </c>
      <c r="F23" s="1">
        <v>620608</v>
      </c>
      <c r="G23" t="s">
        <v>27</v>
      </c>
      <c r="H23" s="22" t="s">
        <v>203</v>
      </c>
      <c r="I23" s="22"/>
      <c r="J23" s="22" t="s">
        <v>203</v>
      </c>
    </row>
    <row r="24" spans="2:10" ht="15">
      <c r="B24" s="1">
        <v>5150046</v>
      </c>
      <c r="C24" s="2">
        <v>56</v>
      </c>
      <c r="D24" t="s">
        <v>82</v>
      </c>
      <c r="E24" t="s">
        <v>83</v>
      </c>
      <c r="F24" s="1">
        <v>601229</v>
      </c>
      <c r="G24" t="s">
        <v>84</v>
      </c>
      <c r="H24" s="22" t="s">
        <v>204</v>
      </c>
      <c r="I24" s="22"/>
      <c r="J24" s="22" t="s">
        <v>204</v>
      </c>
    </row>
    <row r="25" spans="2:10" ht="15">
      <c r="B25" s="1">
        <v>5150343</v>
      </c>
      <c r="C25" s="2">
        <v>61</v>
      </c>
      <c r="D25" t="s">
        <v>46</v>
      </c>
      <c r="E25" t="s">
        <v>7</v>
      </c>
      <c r="F25" s="1">
        <v>630215</v>
      </c>
      <c r="G25" t="s">
        <v>18</v>
      </c>
      <c r="H25" s="22" t="s">
        <v>204</v>
      </c>
      <c r="I25" s="22"/>
      <c r="J25" s="22" t="s">
        <v>204</v>
      </c>
    </row>
    <row r="26" spans="8:10" ht="15">
      <c r="H26" s="22"/>
      <c r="I26" s="22"/>
      <c r="J26" s="22"/>
    </row>
    <row r="27" spans="2:10" ht="15">
      <c r="B27" s="2" t="s">
        <v>4</v>
      </c>
      <c r="C27" s="18" t="s">
        <v>175</v>
      </c>
      <c r="H27" s="22"/>
      <c r="I27" s="22"/>
      <c r="J27" s="22"/>
    </row>
    <row r="28" spans="1:10" ht="15">
      <c r="A28" s="2" t="s">
        <v>206</v>
      </c>
      <c r="B28" s="1">
        <v>5150075</v>
      </c>
      <c r="C28" s="2">
        <v>65</v>
      </c>
      <c r="D28" t="s">
        <v>77</v>
      </c>
      <c r="E28" t="s">
        <v>78</v>
      </c>
      <c r="F28" s="1">
        <v>660420</v>
      </c>
      <c r="G28" t="s">
        <v>79</v>
      </c>
      <c r="H28" s="22">
        <v>0.0005473379629629629</v>
      </c>
      <c r="I28" s="22">
        <v>0.0005368055555555556</v>
      </c>
      <c r="J28" s="22">
        <f aca="true" t="shared" si="1" ref="J28:J33">SUM(H28+I28)</f>
        <v>0.0010841435185185186</v>
      </c>
    </row>
    <row r="29" spans="1:10" ht="15">
      <c r="A29" s="2" t="s">
        <v>207</v>
      </c>
      <c r="B29" s="1">
        <v>5150107</v>
      </c>
      <c r="C29" s="2">
        <v>62</v>
      </c>
      <c r="D29" t="s">
        <v>90</v>
      </c>
      <c r="E29" t="s">
        <v>91</v>
      </c>
      <c r="F29" s="1">
        <v>650107</v>
      </c>
      <c r="G29" t="s">
        <v>86</v>
      </c>
      <c r="H29" s="22">
        <v>0.0005739583333333333</v>
      </c>
      <c r="I29" s="22">
        <v>0.000569212962962963</v>
      </c>
      <c r="J29" s="22">
        <f t="shared" si="1"/>
        <v>0.0011431712962962962</v>
      </c>
    </row>
    <row r="30" spans="1:10" ht="15">
      <c r="A30" s="2" t="s">
        <v>208</v>
      </c>
      <c r="B30" s="1">
        <v>5150143</v>
      </c>
      <c r="C30" s="2">
        <v>63</v>
      </c>
      <c r="D30" t="s">
        <v>85</v>
      </c>
      <c r="E30" t="s">
        <v>7</v>
      </c>
      <c r="F30" s="1">
        <v>650115</v>
      </c>
      <c r="G30" t="s">
        <v>86</v>
      </c>
      <c r="H30" s="22">
        <v>0.0005974537037037037</v>
      </c>
      <c r="I30" s="22">
        <v>0.0005868055555555556</v>
      </c>
      <c r="J30" s="22">
        <f t="shared" si="1"/>
        <v>0.0011842592592592592</v>
      </c>
    </row>
    <row r="31" spans="1:10" ht="15">
      <c r="A31" s="2" t="s">
        <v>209</v>
      </c>
      <c r="B31" s="1">
        <v>5150166</v>
      </c>
      <c r="C31" s="2">
        <v>66</v>
      </c>
      <c r="D31" t="s">
        <v>96</v>
      </c>
      <c r="E31" t="s">
        <v>97</v>
      </c>
      <c r="F31" s="1">
        <v>660706</v>
      </c>
      <c r="G31" t="s">
        <v>98</v>
      </c>
      <c r="H31" s="22">
        <v>0.000599074074074074</v>
      </c>
      <c r="I31" s="22">
        <v>0.0006003472222222222</v>
      </c>
      <c r="J31" s="22">
        <f t="shared" si="1"/>
        <v>0.001199421296296296</v>
      </c>
    </row>
    <row r="32" spans="1:10" ht="15">
      <c r="A32" s="2" t="s">
        <v>210</v>
      </c>
      <c r="B32" s="1">
        <v>5150332</v>
      </c>
      <c r="C32" s="2">
        <v>68</v>
      </c>
      <c r="D32" t="s">
        <v>87</v>
      </c>
      <c r="E32" t="s">
        <v>88</v>
      </c>
      <c r="F32" s="1">
        <v>680531</v>
      </c>
      <c r="G32" t="s">
        <v>68</v>
      </c>
      <c r="H32" s="22">
        <v>0.0006118055555555555</v>
      </c>
      <c r="I32" s="22">
        <v>0.0006299768518518518</v>
      </c>
      <c r="J32" s="22">
        <f t="shared" si="1"/>
        <v>0.0012417824074074074</v>
      </c>
    </row>
    <row r="33" spans="1:10" ht="15">
      <c r="A33" s="2" t="s">
        <v>211</v>
      </c>
      <c r="B33" s="1">
        <v>5150270</v>
      </c>
      <c r="C33" s="2">
        <v>64</v>
      </c>
      <c r="D33" t="s">
        <v>41</v>
      </c>
      <c r="E33" t="s">
        <v>42</v>
      </c>
      <c r="F33" s="1">
        <v>650514</v>
      </c>
      <c r="G33" t="s">
        <v>18</v>
      </c>
      <c r="H33" s="22">
        <v>0.0006710648148148148</v>
      </c>
      <c r="I33" s="22">
        <v>0.0006797453703703704</v>
      </c>
      <c r="J33" s="22">
        <f t="shared" si="1"/>
        <v>0.0013508101851851851</v>
      </c>
    </row>
    <row r="34" spans="2:10" ht="15">
      <c r="B34" s="1">
        <v>5150292</v>
      </c>
      <c r="C34" s="2">
        <v>67</v>
      </c>
      <c r="D34" t="s">
        <v>43</v>
      </c>
      <c r="E34" t="s">
        <v>44</v>
      </c>
      <c r="F34" s="1">
        <v>670605</v>
      </c>
      <c r="G34" t="s">
        <v>45</v>
      </c>
      <c r="H34" s="22" t="s">
        <v>204</v>
      </c>
      <c r="I34" s="22"/>
      <c r="J34" s="22" t="s">
        <v>204</v>
      </c>
    </row>
    <row r="35" spans="8:10" ht="15">
      <c r="H35" s="22"/>
      <c r="I35" s="22"/>
      <c r="J35" s="22"/>
    </row>
    <row r="36" spans="2:10" ht="15">
      <c r="B36" s="18" t="s">
        <v>4</v>
      </c>
      <c r="C36" s="18" t="s">
        <v>174</v>
      </c>
      <c r="H36" s="22"/>
      <c r="I36" s="22"/>
      <c r="J36" s="22"/>
    </row>
    <row r="37" spans="1:10" ht="15">
      <c r="A37" s="2" t="s">
        <v>206</v>
      </c>
      <c r="B37" s="1">
        <v>5150227</v>
      </c>
      <c r="C37" s="2">
        <v>69</v>
      </c>
      <c r="D37" t="s">
        <v>57</v>
      </c>
      <c r="E37" t="s">
        <v>58</v>
      </c>
      <c r="F37" s="1">
        <v>690131</v>
      </c>
      <c r="G37" t="s">
        <v>56</v>
      </c>
      <c r="H37" s="22">
        <v>0.000591087962962963</v>
      </c>
      <c r="I37" s="22">
        <v>0.0005971064814814816</v>
      </c>
      <c r="J37" s="22">
        <f aca="true" t="shared" si="2" ref="J37:J46">SUM(H37+I37)</f>
        <v>0.0011881944444444444</v>
      </c>
    </row>
    <row r="38" spans="1:10" ht="15">
      <c r="A38" s="2" t="s">
        <v>207</v>
      </c>
      <c r="B38" s="1">
        <v>5150237</v>
      </c>
      <c r="C38" s="2">
        <v>73</v>
      </c>
      <c r="D38" t="s">
        <v>59</v>
      </c>
      <c r="E38" t="s">
        <v>60</v>
      </c>
      <c r="F38" s="1">
        <v>690719</v>
      </c>
      <c r="G38" t="s">
        <v>61</v>
      </c>
      <c r="H38" s="22">
        <v>0.000604050925925926</v>
      </c>
      <c r="I38" s="22">
        <v>0.0005922453703703704</v>
      </c>
      <c r="J38" s="22">
        <f t="shared" si="2"/>
        <v>0.0011962962962962964</v>
      </c>
    </row>
    <row r="39" spans="1:10" ht="15">
      <c r="A39" s="2" t="s">
        <v>208</v>
      </c>
      <c r="B39" s="1">
        <v>5150340</v>
      </c>
      <c r="C39" s="2">
        <v>76</v>
      </c>
      <c r="D39" t="s">
        <v>16</v>
      </c>
      <c r="E39" t="s">
        <v>17</v>
      </c>
      <c r="F39" s="1">
        <v>700329</v>
      </c>
      <c r="G39" t="s">
        <v>18</v>
      </c>
      <c r="H39" s="22">
        <v>0.0006078703703703705</v>
      </c>
      <c r="I39" s="22">
        <v>0.0006012731481481482</v>
      </c>
      <c r="J39" s="22">
        <f t="shared" si="2"/>
        <v>0.0012091435185185187</v>
      </c>
    </row>
    <row r="40" spans="1:10" ht="15">
      <c r="A40" s="2" t="s">
        <v>209</v>
      </c>
      <c r="B40" s="1">
        <v>5150364</v>
      </c>
      <c r="C40" s="2">
        <v>75</v>
      </c>
      <c r="D40" t="s">
        <v>72</v>
      </c>
      <c r="E40" t="s">
        <v>71</v>
      </c>
      <c r="F40" s="1">
        <v>691105</v>
      </c>
      <c r="G40" t="s">
        <v>12</v>
      </c>
      <c r="H40" s="22">
        <v>0.0006175925925925925</v>
      </c>
      <c r="I40" s="22">
        <v>0.0006016203703703703</v>
      </c>
      <c r="J40" s="22">
        <f t="shared" si="2"/>
        <v>0.0012192129629629627</v>
      </c>
    </row>
    <row r="41" spans="1:10" ht="15">
      <c r="A41" s="2" t="s">
        <v>210</v>
      </c>
      <c r="B41" s="1">
        <v>5150363</v>
      </c>
      <c r="C41" s="2">
        <v>77</v>
      </c>
      <c r="D41" t="s">
        <v>80</v>
      </c>
      <c r="E41" t="s">
        <v>65</v>
      </c>
      <c r="F41" s="1">
        <v>700420</v>
      </c>
      <c r="G41" t="s">
        <v>12</v>
      </c>
      <c r="H41" s="22">
        <v>0.0006238425925925926</v>
      </c>
      <c r="I41" s="22">
        <v>0.0006087962962962963</v>
      </c>
      <c r="J41" s="22">
        <f t="shared" si="2"/>
        <v>0.001232638888888889</v>
      </c>
    </row>
    <row r="42" spans="1:10" ht="15">
      <c r="A42" s="2" t="s">
        <v>211</v>
      </c>
      <c r="B42" s="1">
        <v>5150315</v>
      </c>
      <c r="C42" s="2">
        <v>78</v>
      </c>
      <c r="D42" t="s">
        <v>6</v>
      </c>
      <c r="E42" t="s">
        <v>7</v>
      </c>
      <c r="F42" s="1">
        <v>701104</v>
      </c>
      <c r="G42" t="s">
        <v>9</v>
      </c>
      <c r="H42" s="22">
        <v>0.000619212962962963</v>
      </c>
      <c r="I42" s="22">
        <v>0.0006179398148148149</v>
      </c>
      <c r="J42" s="22">
        <f t="shared" si="2"/>
        <v>0.001237152777777778</v>
      </c>
    </row>
    <row r="43" spans="1:10" ht="15">
      <c r="A43" s="2" t="s">
        <v>212</v>
      </c>
      <c r="B43" s="1">
        <v>5150362</v>
      </c>
      <c r="C43" s="2">
        <v>82</v>
      </c>
      <c r="D43" t="s">
        <v>35</v>
      </c>
      <c r="E43" t="s">
        <v>20</v>
      </c>
      <c r="F43" s="1">
        <v>730508</v>
      </c>
      <c r="G43" t="s">
        <v>12</v>
      </c>
      <c r="H43" s="22">
        <v>0.0006268518518518519</v>
      </c>
      <c r="I43" s="22">
        <v>0.0006215277777777778</v>
      </c>
      <c r="J43" s="22">
        <f t="shared" si="2"/>
        <v>0.0012483796296296297</v>
      </c>
    </row>
    <row r="44" spans="1:10" ht="15">
      <c r="A44" s="2" t="s">
        <v>213</v>
      </c>
      <c r="B44" s="1">
        <v>5150329</v>
      </c>
      <c r="C44" s="2">
        <v>72</v>
      </c>
      <c r="D44" t="s">
        <v>50</v>
      </c>
      <c r="E44" t="s">
        <v>51</v>
      </c>
      <c r="F44" s="1">
        <v>690506</v>
      </c>
      <c r="G44" t="s">
        <v>52</v>
      </c>
      <c r="H44" s="22">
        <v>0.000650462962962963</v>
      </c>
      <c r="I44" s="22">
        <v>0.0006842592592592591</v>
      </c>
      <c r="J44" s="22">
        <f t="shared" si="2"/>
        <v>0.0013347222222222222</v>
      </c>
    </row>
    <row r="45" spans="1:10" ht="15">
      <c r="A45" s="2" t="s">
        <v>214</v>
      </c>
      <c r="B45" s="1">
        <v>5150330</v>
      </c>
      <c r="C45" s="2">
        <v>70</v>
      </c>
      <c r="D45" t="s">
        <v>66</v>
      </c>
      <c r="E45" t="s">
        <v>67</v>
      </c>
      <c r="F45" s="1">
        <v>690211</v>
      </c>
      <c r="G45" t="s">
        <v>68</v>
      </c>
      <c r="H45" s="22">
        <v>0.0006707175925925927</v>
      </c>
      <c r="I45" s="22">
        <v>0.0006739583333333333</v>
      </c>
      <c r="J45" s="22">
        <f t="shared" si="2"/>
        <v>0.0013446759259259258</v>
      </c>
    </row>
    <row r="46" spans="1:10" ht="15">
      <c r="A46" s="2" t="s">
        <v>215</v>
      </c>
      <c r="B46" s="1">
        <v>5150360</v>
      </c>
      <c r="C46" s="2">
        <v>79</v>
      </c>
      <c r="D46" t="s">
        <v>81</v>
      </c>
      <c r="E46" t="s">
        <v>65</v>
      </c>
      <c r="F46" s="1">
        <v>710520</v>
      </c>
      <c r="G46" t="s">
        <v>12</v>
      </c>
      <c r="H46" s="22">
        <v>0.0006407407407407407</v>
      </c>
      <c r="I46" s="22">
        <v>0.0007119212962962963</v>
      </c>
      <c r="J46" s="22">
        <f t="shared" si="2"/>
        <v>0.001352662037037037</v>
      </c>
    </row>
    <row r="47" spans="2:10" ht="15">
      <c r="B47" s="1">
        <v>5150334</v>
      </c>
      <c r="C47" s="2">
        <v>80</v>
      </c>
      <c r="D47" t="s">
        <v>74</v>
      </c>
      <c r="E47" t="s">
        <v>75</v>
      </c>
      <c r="F47" s="1">
        <v>711214</v>
      </c>
      <c r="G47" t="s">
        <v>76</v>
      </c>
      <c r="H47" s="22">
        <v>0.0005849537037037036</v>
      </c>
      <c r="I47" s="22" t="s">
        <v>203</v>
      </c>
      <c r="J47" s="22" t="s">
        <v>203</v>
      </c>
    </row>
    <row r="48" spans="2:10" ht="15">
      <c r="B48" s="1">
        <v>5150331</v>
      </c>
      <c r="C48" s="2">
        <v>71</v>
      </c>
      <c r="D48" t="s">
        <v>69</v>
      </c>
      <c r="E48" t="s">
        <v>7</v>
      </c>
      <c r="F48" s="1">
        <v>690217</v>
      </c>
      <c r="G48" t="s">
        <v>68</v>
      </c>
      <c r="H48" s="22" t="s">
        <v>204</v>
      </c>
      <c r="I48" s="22"/>
      <c r="J48" s="22" t="s">
        <v>204</v>
      </c>
    </row>
    <row r="49" spans="2:10" ht="15">
      <c r="B49" s="1">
        <v>5150354</v>
      </c>
      <c r="C49" s="2">
        <v>74</v>
      </c>
      <c r="D49" t="s">
        <v>92</v>
      </c>
      <c r="E49" t="s">
        <v>93</v>
      </c>
      <c r="F49" s="1">
        <v>691021</v>
      </c>
      <c r="G49" t="s">
        <v>18</v>
      </c>
      <c r="H49" s="22" t="s">
        <v>204</v>
      </c>
      <c r="I49" s="22"/>
      <c r="J49" s="22" t="s">
        <v>204</v>
      </c>
    </row>
    <row r="50" spans="2:10" ht="15">
      <c r="B50" s="1">
        <v>5150288</v>
      </c>
      <c r="C50" s="2">
        <v>81</v>
      </c>
      <c r="D50" t="s">
        <v>39</v>
      </c>
      <c r="E50" t="s">
        <v>23</v>
      </c>
      <c r="F50" s="1">
        <v>711224</v>
      </c>
      <c r="G50" t="s">
        <v>40</v>
      </c>
      <c r="H50" s="22" t="s">
        <v>204</v>
      </c>
      <c r="I50" s="22"/>
      <c r="J50" s="22" t="s">
        <v>204</v>
      </c>
    </row>
    <row r="51" spans="2:10" ht="15">
      <c r="B51" s="18" t="s">
        <v>4</v>
      </c>
      <c r="C51" s="18" t="s">
        <v>173</v>
      </c>
      <c r="H51" s="22"/>
      <c r="I51" s="22"/>
      <c r="J51" s="22"/>
    </row>
    <row r="52" spans="1:10" ht="15">
      <c r="A52" s="2" t="s">
        <v>206</v>
      </c>
      <c r="B52" s="1">
        <v>5150335</v>
      </c>
      <c r="C52" s="2">
        <v>92</v>
      </c>
      <c r="D52" t="s">
        <v>47</v>
      </c>
      <c r="E52" t="s">
        <v>7</v>
      </c>
      <c r="F52" s="1">
        <v>770823</v>
      </c>
      <c r="G52" t="s">
        <v>24</v>
      </c>
      <c r="H52" s="22">
        <v>0.0005586805555555556</v>
      </c>
      <c r="I52" s="22">
        <v>0.0005467592592592593</v>
      </c>
      <c r="J52" s="22">
        <f aca="true" t="shared" si="3" ref="J52:J58">SUM(H52+I52)</f>
        <v>0.001105439814814815</v>
      </c>
    </row>
    <row r="53" spans="1:10" ht="15">
      <c r="A53" s="2" t="s">
        <v>207</v>
      </c>
      <c r="B53" s="1">
        <v>5150268</v>
      </c>
      <c r="C53" s="2">
        <v>87</v>
      </c>
      <c r="D53" t="s">
        <v>31</v>
      </c>
      <c r="E53" t="s">
        <v>32</v>
      </c>
      <c r="F53" s="1">
        <v>760329</v>
      </c>
      <c r="G53" t="s">
        <v>33</v>
      </c>
      <c r="H53" s="22">
        <v>0.0005600694444444444</v>
      </c>
      <c r="I53" s="22">
        <v>0.0005631944444444444</v>
      </c>
      <c r="J53" s="22">
        <f t="shared" si="3"/>
        <v>0.001123263888888889</v>
      </c>
    </row>
    <row r="54" spans="1:10" ht="15">
      <c r="A54" s="2" t="s">
        <v>208</v>
      </c>
      <c r="B54" s="1">
        <v>5430072</v>
      </c>
      <c r="C54" s="2">
        <v>91</v>
      </c>
      <c r="D54" t="s">
        <v>187</v>
      </c>
      <c r="E54" t="s">
        <v>188</v>
      </c>
      <c r="F54" s="1">
        <v>771224</v>
      </c>
      <c r="G54" t="s">
        <v>198</v>
      </c>
      <c r="H54" s="22">
        <v>0.0005940972222222222</v>
      </c>
      <c r="I54" s="22">
        <v>0.0005984953703703704</v>
      </c>
      <c r="J54" s="22">
        <f t="shared" si="3"/>
        <v>0.0011925925925925927</v>
      </c>
    </row>
    <row r="55" spans="1:10" ht="15">
      <c r="A55" s="2" t="s">
        <v>209</v>
      </c>
      <c r="B55" s="1">
        <v>5150271</v>
      </c>
      <c r="C55" s="2">
        <v>83</v>
      </c>
      <c r="D55" t="s">
        <v>28</v>
      </c>
      <c r="E55" t="s">
        <v>29</v>
      </c>
      <c r="F55" s="1">
        <v>740220</v>
      </c>
      <c r="G55" t="s">
        <v>30</v>
      </c>
      <c r="H55" s="22">
        <v>0.0006068287037037037</v>
      </c>
      <c r="I55" s="22">
        <v>0.0005893518518518519</v>
      </c>
      <c r="J55" s="22">
        <f t="shared" si="3"/>
        <v>0.0011961805555555556</v>
      </c>
    </row>
    <row r="56" spans="1:10" ht="15">
      <c r="A56" s="2" t="s">
        <v>210</v>
      </c>
      <c r="B56" s="1">
        <v>5150361</v>
      </c>
      <c r="C56" s="2">
        <v>84</v>
      </c>
      <c r="D56" t="s">
        <v>81</v>
      </c>
      <c r="E56" t="s">
        <v>14</v>
      </c>
      <c r="F56" s="1">
        <v>740704</v>
      </c>
      <c r="G56" t="s">
        <v>12</v>
      </c>
      <c r="H56" s="22">
        <v>0.0006087962962962963</v>
      </c>
      <c r="I56" s="22">
        <v>0.0006105324074074074</v>
      </c>
      <c r="J56" s="22">
        <f t="shared" si="3"/>
        <v>0.0012193287037037038</v>
      </c>
    </row>
    <row r="57" spans="1:10" ht="15">
      <c r="A57" s="2" t="s">
        <v>211</v>
      </c>
      <c r="B57" s="1">
        <v>5150319</v>
      </c>
      <c r="C57" s="2">
        <v>85</v>
      </c>
      <c r="D57" t="s">
        <v>19</v>
      </c>
      <c r="E57" t="s">
        <v>21</v>
      </c>
      <c r="F57" s="1">
        <v>750602</v>
      </c>
      <c r="G57" t="s">
        <v>9</v>
      </c>
      <c r="H57" s="22">
        <v>0.0006047453703703704</v>
      </c>
      <c r="I57" s="22">
        <v>0.0006232638888888889</v>
      </c>
      <c r="J57" s="22">
        <f t="shared" si="3"/>
        <v>0.0012280092592592594</v>
      </c>
    </row>
    <row r="58" spans="1:10" ht="15">
      <c r="A58" s="2" t="s">
        <v>212</v>
      </c>
      <c r="B58" s="1">
        <v>5430086</v>
      </c>
      <c r="C58" s="2">
        <v>90</v>
      </c>
      <c r="D58" t="s">
        <v>189</v>
      </c>
      <c r="E58" t="s">
        <v>190</v>
      </c>
      <c r="F58" s="1">
        <v>750613</v>
      </c>
      <c r="G58" t="s">
        <v>198</v>
      </c>
      <c r="H58" s="22">
        <v>0.0006697916666666666</v>
      </c>
      <c r="I58" s="22">
        <v>0.000650462962962963</v>
      </c>
      <c r="J58" s="22">
        <f t="shared" si="3"/>
        <v>0.0013202546296296296</v>
      </c>
    </row>
    <row r="59" spans="2:10" ht="15">
      <c r="B59" s="1">
        <v>5150320</v>
      </c>
      <c r="C59" s="2">
        <v>88</v>
      </c>
      <c r="D59" t="s">
        <v>19</v>
      </c>
      <c r="E59" t="s">
        <v>20</v>
      </c>
      <c r="F59" s="1">
        <v>760421</v>
      </c>
      <c r="G59" t="s">
        <v>9</v>
      </c>
      <c r="H59" s="22" t="s">
        <v>203</v>
      </c>
      <c r="I59" s="22"/>
      <c r="J59" s="22" t="s">
        <v>203</v>
      </c>
    </row>
    <row r="60" spans="2:10" ht="15">
      <c r="B60" s="1">
        <v>5150344</v>
      </c>
      <c r="C60" s="2">
        <v>86</v>
      </c>
      <c r="D60" t="s">
        <v>48</v>
      </c>
      <c r="E60" t="s">
        <v>49</v>
      </c>
      <c r="F60" s="1">
        <v>750723</v>
      </c>
      <c r="G60" t="s">
        <v>18</v>
      </c>
      <c r="H60" s="22" t="s">
        <v>204</v>
      </c>
      <c r="I60" s="22"/>
      <c r="J60" s="22" t="s">
        <v>204</v>
      </c>
    </row>
    <row r="61" spans="2:10" ht="15">
      <c r="B61" s="1">
        <v>5150317</v>
      </c>
      <c r="C61" s="2">
        <v>89</v>
      </c>
      <c r="D61" t="s">
        <v>64</v>
      </c>
      <c r="E61" t="s">
        <v>65</v>
      </c>
      <c r="F61" s="1">
        <v>761130</v>
      </c>
      <c r="G61" t="s">
        <v>9</v>
      </c>
      <c r="H61" s="22" t="s">
        <v>204</v>
      </c>
      <c r="I61" s="22"/>
      <c r="J61" s="22" t="s">
        <v>204</v>
      </c>
    </row>
    <row r="62" spans="8:10" ht="15">
      <c r="H62" s="22"/>
      <c r="I62" s="22"/>
      <c r="J62" s="22"/>
    </row>
    <row r="63" spans="2:10" ht="15">
      <c r="B63" s="18" t="s">
        <v>4</v>
      </c>
      <c r="C63" s="18" t="s">
        <v>172</v>
      </c>
      <c r="H63" s="22"/>
      <c r="I63" s="22"/>
      <c r="J63" s="22"/>
    </row>
    <row r="64" spans="1:10" ht="15">
      <c r="A64" s="2" t="s">
        <v>206</v>
      </c>
      <c r="B64" s="1">
        <v>5150357</v>
      </c>
      <c r="C64" s="2">
        <v>94</v>
      </c>
      <c r="D64" t="s">
        <v>10</v>
      </c>
      <c r="E64" t="s">
        <v>11</v>
      </c>
      <c r="F64" s="1">
        <v>791113</v>
      </c>
      <c r="G64" t="s">
        <v>12</v>
      </c>
      <c r="H64" s="22">
        <v>0.0006134259259259259</v>
      </c>
      <c r="I64" s="22">
        <v>0.0006034722222222221</v>
      </c>
      <c r="J64" s="22">
        <f>SUM(H64+I64)</f>
        <v>0.001216898148148148</v>
      </c>
    </row>
    <row r="65" spans="1:10" ht="15">
      <c r="A65" s="2" t="s">
        <v>207</v>
      </c>
      <c r="B65" s="1">
        <v>5150355</v>
      </c>
      <c r="C65" s="2">
        <v>95</v>
      </c>
      <c r="D65" t="s">
        <v>94</v>
      </c>
      <c r="E65" t="s">
        <v>95</v>
      </c>
      <c r="F65" s="1">
        <v>830518</v>
      </c>
      <c r="G65" t="s">
        <v>18</v>
      </c>
      <c r="H65" s="22">
        <v>0.0006458333333333332</v>
      </c>
      <c r="I65" s="22">
        <v>0.0006157407407407408</v>
      </c>
      <c r="J65" s="22">
        <f>SUM(H65+I65)</f>
        <v>0.001261574074074074</v>
      </c>
    </row>
    <row r="66" spans="2:10" ht="15">
      <c r="B66" s="1">
        <v>5150178</v>
      </c>
      <c r="C66" s="2">
        <v>93</v>
      </c>
      <c r="D66" t="s">
        <v>34</v>
      </c>
      <c r="E66" t="s">
        <v>7</v>
      </c>
      <c r="F66" s="1">
        <v>790526</v>
      </c>
      <c r="G66" t="s">
        <v>12</v>
      </c>
      <c r="H66" s="22" t="s">
        <v>204</v>
      </c>
      <c r="I66" s="22"/>
      <c r="J66" s="22" t="s">
        <v>204</v>
      </c>
    </row>
    <row r="68" ht="15">
      <c r="B68" s="19"/>
    </row>
    <row r="69" spans="1:10" ht="15">
      <c r="A69" s="36" t="s">
        <v>234</v>
      </c>
      <c r="B69" s="36"/>
      <c r="C69" s="36"/>
      <c r="D69" s="36"/>
      <c r="E69" s="36"/>
      <c r="H69" s="37" t="s">
        <v>231</v>
      </c>
      <c r="I69" s="37"/>
      <c r="J69" s="37"/>
    </row>
    <row r="70" spans="8:10" ht="15">
      <c r="H70" s="37" t="s">
        <v>232</v>
      </c>
      <c r="I70" s="37"/>
      <c r="J70" s="37"/>
    </row>
    <row r="71" ht="15">
      <c r="B71" s="19"/>
    </row>
    <row r="72" ht="15">
      <c r="B72" s="19"/>
    </row>
    <row r="73" ht="15">
      <c r="B73" s="19"/>
    </row>
  </sheetData>
  <sheetProtection formatCells="0" formatColumns="0" formatRows="0" insertColumns="0" insertRows="0" insertHyperlinks="0" deleteColumns="0" deleteRows="0" sort="0" autoFilter="0" pivotTables="0"/>
  <mergeCells count="11">
    <mergeCell ref="A69:E69"/>
    <mergeCell ref="H69:J69"/>
    <mergeCell ref="H70:J70"/>
    <mergeCell ref="A8:B8"/>
    <mergeCell ref="C8:E8"/>
    <mergeCell ref="A1:J1"/>
    <mergeCell ref="A3:J3"/>
    <mergeCell ref="A4:J4"/>
    <mergeCell ref="A7:B7"/>
    <mergeCell ref="C7:D7"/>
    <mergeCell ref="A6:B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7">
      <selection activeCell="A1" sqref="A1:J8"/>
    </sheetView>
  </sheetViews>
  <sheetFormatPr defaultColWidth="9.140625" defaultRowHeight="15"/>
  <cols>
    <col min="1" max="1" width="5.7109375" style="2" customWidth="1"/>
    <col min="2" max="2" width="9.140625" style="1" customWidth="1"/>
    <col min="3" max="3" width="5.28125" style="1" customWidth="1"/>
    <col min="4" max="4" width="14.00390625" style="0" customWidth="1"/>
    <col min="5" max="5" width="10.00390625" style="0" customWidth="1"/>
    <col min="6" max="6" width="8.57421875" style="1" customWidth="1"/>
    <col min="7" max="7" width="20.421875" style="0" customWidth="1"/>
    <col min="8" max="9" width="9.140625" style="22" customWidth="1"/>
    <col min="10" max="10" width="8.7109375" style="22" customWidth="1"/>
  </cols>
  <sheetData>
    <row r="1" spans="1:10" ht="18.75">
      <c r="A1" s="32" t="s">
        <v>217</v>
      </c>
      <c r="B1" s="32"/>
      <c r="C1" s="32"/>
      <c r="D1" s="32"/>
      <c r="E1" s="32"/>
      <c r="F1" s="32"/>
      <c r="G1" s="32"/>
      <c r="H1" s="32"/>
      <c r="I1" s="32"/>
      <c r="J1" s="32"/>
    </row>
    <row r="2" spans="3:10" ht="15">
      <c r="C2" s="2"/>
      <c r="G2" s="15"/>
      <c r="J2" s="1"/>
    </row>
    <row r="3" spans="1:10" ht="18.75">
      <c r="A3" s="32" t="s">
        <v>218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5">
      <c r="A4" s="33" t="s">
        <v>239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5">
      <c r="A5" s="2" t="s">
        <v>221</v>
      </c>
      <c r="B5" s="20" t="s">
        <v>235</v>
      </c>
      <c r="C5" s="20"/>
      <c r="D5" s="20"/>
      <c r="E5" s="20"/>
      <c r="H5" s="16" t="s">
        <v>222</v>
      </c>
      <c r="I5" s="21">
        <v>7406</v>
      </c>
      <c r="J5" s="1"/>
    </row>
    <row r="6" spans="1:10" ht="15">
      <c r="A6" s="34" t="s">
        <v>224</v>
      </c>
      <c r="B6" s="34"/>
      <c r="C6" s="2" t="s">
        <v>101</v>
      </c>
      <c r="H6" s="16" t="s">
        <v>229</v>
      </c>
      <c r="I6" s="15" t="s">
        <v>230</v>
      </c>
      <c r="J6" s="1"/>
    </row>
    <row r="7" spans="1:10" ht="15">
      <c r="A7" s="34" t="s">
        <v>225</v>
      </c>
      <c r="B7" s="34"/>
      <c r="C7" s="34" t="s">
        <v>226</v>
      </c>
      <c r="D7" s="34"/>
      <c r="G7" s="15"/>
      <c r="J7" s="1"/>
    </row>
    <row r="8" spans="1:10" ht="15">
      <c r="A8" s="34" t="s">
        <v>227</v>
      </c>
      <c r="B8" s="34"/>
      <c r="C8" s="34" t="s">
        <v>228</v>
      </c>
      <c r="D8" s="34"/>
      <c r="E8" s="34"/>
      <c r="G8" s="15"/>
      <c r="J8" s="1"/>
    </row>
    <row r="11" spans="1:10" ht="15">
      <c r="A11" s="2" t="s">
        <v>223</v>
      </c>
      <c r="B11" s="2" t="s">
        <v>0</v>
      </c>
      <c r="C11" s="2" t="s">
        <v>193</v>
      </c>
      <c r="D11" s="10" t="s">
        <v>1</v>
      </c>
      <c r="E11" s="10" t="s">
        <v>2</v>
      </c>
      <c r="F11" s="2" t="s">
        <v>3</v>
      </c>
      <c r="G11" s="10" t="s">
        <v>5</v>
      </c>
      <c r="H11" s="24" t="s">
        <v>200</v>
      </c>
      <c r="I11" s="24" t="s">
        <v>201</v>
      </c>
      <c r="J11" s="24" t="s">
        <v>202</v>
      </c>
    </row>
    <row r="12" spans="2:3" ht="15">
      <c r="B12" s="18" t="s">
        <v>4</v>
      </c>
      <c r="C12" s="17" t="s">
        <v>186</v>
      </c>
    </row>
    <row r="13" spans="1:10" ht="15">
      <c r="A13" s="2" t="s">
        <v>206</v>
      </c>
      <c r="B13" s="1">
        <v>5155061</v>
      </c>
      <c r="C13" s="2">
        <v>1</v>
      </c>
      <c r="D13" t="s">
        <v>99</v>
      </c>
      <c r="E13" t="s">
        <v>100</v>
      </c>
      <c r="F13" s="1">
        <v>495428</v>
      </c>
      <c r="G13" t="s">
        <v>30</v>
      </c>
      <c r="H13" s="22">
        <v>0.0006648148148148147</v>
      </c>
      <c r="I13" s="22">
        <v>0.0006282407407407407</v>
      </c>
      <c r="J13" s="22">
        <f>SUM(H13,I13)</f>
        <v>0.0012930555555555555</v>
      </c>
    </row>
    <row r="14" ht="15">
      <c r="C14" s="2"/>
    </row>
    <row r="15" spans="2:3" ht="15">
      <c r="B15" s="18" t="s">
        <v>4</v>
      </c>
      <c r="C15" s="17" t="s">
        <v>185</v>
      </c>
    </row>
    <row r="16" spans="1:10" ht="15">
      <c r="A16" s="2" t="s">
        <v>206</v>
      </c>
      <c r="B16" s="1">
        <v>5155074</v>
      </c>
      <c r="C16" s="2">
        <v>2</v>
      </c>
      <c r="D16" t="s">
        <v>123</v>
      </c>
      <c r="E16" t="s">
        <v>124</v>
      </c>
      <c r="F16" s="1">
        <v>556128</v>
      </c>
      <c r="G16" t="s">
        <v>73</v>
      </c>
      <c r="H16" s="22">
        <v>0.0006398148148148148</v>
      </c>
      <c r="I16" s="22">
        <v>0.0009525462962962963</v>
      </c>
      <c r="J16" s="22">
        <f>SUM(H16,I16)</f>
        <v>0.0015923611111111112</v>
      </c>
    </row>
    <row r="17" ht="15">
      <c r="C17" s="2"/>
    </row>
    <row r="18" spans="2:3" ht="15">
      <c r="B18" s="18" t="s">
        <v>4</v>
      </c>
      <c r="C18" s="17" t="s">
        <v>184</v>
      </c>
    </row>
    <row r="19" spans="1:10" ht="15">
      <c r="A19" s="2" t="s">
        <v>206</v>
      </c>
      <c r="B19" s="1">
        <v>5155016</v>
      </c>
      <c r="C19" s="2">
        <v>3</v>
      </c>
      <c r="D19" t="s">
        <v>106</v>
      </c>
      <c r="E19" t="s">
        <v>107</v>
      </c>
      <c r="F19" s="1">
        <v>635413</v>
      </c>
      <c r="G19" t="s">
        <v>38</v>
      </c>
      <c r="H19" s="22">
        <v>0.0006317129629629629</v>
      </c>
      <c r="I19" s="22">
        <v>0.000634837962962963</v>
      </c>
      <c r="J19" s="22">
        <f>SUM(H19,I19)</f>
        <v>0.001266550925925926</v>
      </c>
    </row>
    <row r="20" ht="15">
      <c r="C20" s="2"/>
    </row>
    <row r="21" spans="2:3" ht="15">
      <c r="B21" s="18" t="s">
        <v>4</v>
      </c>
      <c r="C21" s="17" t="s">
        <v>183</v>
      </c>
    </row>
    <row r="22" spans="1:10" ht="15">
      <c r="A22" s="2" t="s">
        <v>206</v>
      </c>
      <c r="B22" s="1">
        <v>5155005</v>
      </c>
      <c r="C22" s="2">
        <v>6</v>
      </c>
      <c r="D22" t="s">
        <v>108</v>
      </c>
      <c r="E22" t="s">
        <v>109</v>
      </c>
      <c r="F22" s="1">
        <v>676223</v>
      </c>
      <c r="G22" t="s">
        <v>86</v>
      </c>
      <c r="H22" s="22">
        <v>0.000608912037037037</v>
      </c>
      <c r="I22" s="22">
        <v>0.000599537037037037</v>
      </c>
      <c r="J22" s="22">
        <f>SUM(H22,I22)</f>
        <v>0.001208449074074074</v>
      </c>
    </row>
    <row r="23" spans="1:10" ht="15">
      <c r="A23" s="2" t="s">
        <v>207</v>
      </c>
      <c r="B23" s="1">
        <v>5155068</v>
      </c>
      <c r="C23" s="2">
        <v>7</v>
      </c>
      <c r="D23" t="s">
        <v>116</v>
      </c>
      <c r="E23" t="s">
        <v>117</v>
      </c>
      <c r="F23" s="1">
        <v>686022</v>
      </c>
      <c r="G23" t="s">
        <v>118</v>
      </c>
      <c r="H23" s="22">
        <v>0.0006592592592592593</v>
      </c>
      <c r="I23" s="22">
        <v>0.0006402777777777778</v>
      </c>
      <c r="J23" s="22">
        <f>SUM(H23,I23)</f>
        <v>0.001299537037037037</v>
      </c>
    </row>
    <row r="24" spans="2:10" ht="15">
      <c r="B24" s="1">
        <v>5155054</v>
      </c>
      <c r="C24" s="2">
        <v>4</v>
      </c>
      <c r="D24" t="s">
        <v>119</v>
      </c>
      <c r="E24" t="s">
        <v>120</v>
      </c>
      <c r="F24" s="1">
        <v>645119</v>
      </c>
      <c r="G24" t="s">
        <v>56</v>
      </c>
      <c r="H24" s="22" t="s">
        <v>204</v>
      </c>
      <c r="J24" s="22" t="s">
        <v>204</v>
      </c>
    </row>
    <row r="25" spans="2:10" ht="15">
      <c r="B25" s="1">
        <v>5155070</v>
      </c>
      <c r="C25" s="2">
        <v>5</v>
      </c>
      <c r="D25" t="s">
        <v>110</v>
      </c>
      <c r="E25" t="s">
        <v>111</v>
      </c>
      <c r="F25" s="1">
        <v>676208</v>
      </c>
      <c r="G25" t="s">
        <v>18</v>
      </c>
      <c r="H25" s="22" t="s">
        <v>204</v>
      </c>
      <c r="J25" s="22" t="s">
        <v>204</v>
      </c>
    </row>
    <row r="26" spans="2:10" ht="15">
      <c r="B26" s="1">
        <v>5155071</v>
      </c>
      <c r="C26" s="2">
        <v>8</v>
      </c>
      <c r="D26" t="s">
        <v>112</v>
      </c>
      <c r="E26" t="s">
        <v>113</v>
      </c>
      <c r="F26" s="1">
        <v>686229</v>
      </c>
      <c r="G26" t="s">
        <v>18</v>
      </c>
      <c r="H26" s="22" t="s">
        <v>204</v>
      </c>
      <c r="J26" s="22" t="s">
        <v>204</v>
      </c>
    </row>
    <row r="27" ht="15">
      <c r="C27" s="2"/>
    </row>
    <row r="28" spans="2:3" ht="15">
      <c r="B28" s="18" t="s">
        <v>4</v>
      </c>
      <c r="C28" s="17" t="s">
        <v>182</v>
      </c>
    </row>
    <row r="29" spans="1:10" ht="15">
      <c r="A29" s="2" t="s">
        <v>206</v>
      </c>
      <c r="B29" s="1">
        <v>5155058</v>
      </c>
      <c r="C29" s="2">
        <v>9</v>
      </c>
      <c r="D29" t="s">
        <v>121</v>
      </c>
      <c r="E29" t="s">
        <v>122</v>
      </c>
      <c r="F29" s="1">
        <v>715524</v>
      </c>
      <c r="G29" t="s">
        <v>84</v>
      </c>
      <c r="H29" s="22">
        <v>0.0006702546296296296</v>
      </c>
      <c r="I29" s="22">
        <v>0.0006760416666666667</v>
      </c>
      <c r="J29" s="22">
        <f>SUM(H29,I29)</f>
        <v>0.0013462962962962964</v>
      </c>
    </row>
    <row r="30" spans="2:10" ht="15">
      <c r="B30" s="1">
        <v>5155066</v>
      </c>
      <c r="C30" s="2">
        <v>10</v>
      </c>
      <c r="D30" t="s">
        <v>102</v>
      </c>
      <c r="E30" t="s">
        <v>103</v>
      </c>
      <c r="F30" s="1">
        <v>716221</v>
      </c>
      <c r="G30" t="s">
        <v>9</v>
      </c>
      <c r="H30" s="22" t="s">
        <v>204</v>
      </c>
      <c r="J30" s="22" t="s">
        <v>204</v>
      </c>
    </row>
    <row r="31" ht="15">
      <c r="C31" s="2"/>
    </row>
    <row r="32" spans="2:3" ht="15">
      <c r="B32" s="18" t="s">
        <v>4</v>
      </c>
      <c r="C32" s="17" t="s">
        <v>181</v>
      </c>
    </row>
    <row r="33" spans="1:10" ht="15">
      <c r="A33" s="2" t="s">
        <v>206</v>
      </c>
      <c r="B33" s="1">
        <v>5155051</v>
      </c>
      <c r="C33" s="2">
        <v>12</v>
      </c>
      <c r="D33" t="s">
        <v>125</v>
      </c>
      <c r="E33" t="s">
        <v>103</v>
      </c>
      <c r="F33" s="1">
        <v>785401</v>
      </c>
      <c r="G33" t="s">
        <v>56</v>
      </c>
      <c r="H33" s="22">
        <v>0.000577662037037037</v>
      </c>
      <c r="I33" s="22">
        <v>0.0005813657407407407</v>
      </c>
      <c r="J33" s="22">
        <f>SUM(H33,I33)</f>
        <v>0.0011590277777777777</v>
      </c>
    </row>
    <row r="34" spans="1:10" ht="15">
      <c r="A34" s="2" t="s">
        <v>207</v>
      </c>
      <c r="B34" s="1">
        <v>5155064</v>
      </c>
      <c r="C34" s="2">
        <v>13</v>
      </c>
      <c r="D34" t="s">
        <v>104</v>
      </c>
      <c r="E34" t="s">
        <v>100</v>
      </c>
      <c r="F34" s="1">
        <v>786001</v>
      </c>
      <c r="G34" t="s">
        <v>105</v>
      </c>
      <c r="H34" s="22">
        <v>0.000605324074074074</v>
      </c>
      <c r="I34" s="22">
        <v>0.0005855324074074074</v>
      </c>
      <c r="J34" s="22">
        <f>SUM(H34,I34)</f>
        <v>0.0011908564814814815</v>
      </c>
    </row>
    <row r="35" spans="2:10" ht="15">
      <c r="B35" s="1">
        <v>5155072</v>
      </c>
      <c r="C35" s="2">
        <v>11</v>
      </c>
      <c r="D35" t="s">
        <v>114</v>
      </c>
      <c r="E35" t="s">
        <v>115</v>
      </c>
      <c r="F35" s="1">
        <v>745121</v>
      </c>
      <c r="G35" t="s">
        <v>18</v>
      </c>
      <c r="H35" s="22" t="s">
        <v>204</v>
      </c>
      <c r="J35" s="22" t="s">
        <v>204</v>
      </c>
    </row>
    <row r="36" ht="15">
      <c r="B36" s="19"/>
    </row>
    <row r="37" spans="2:3" ht="15">
      <c r="B37" s="19"/>
      <c r="C37" s="2"/>
    </row>
    <row r="38" spans="1:10" ht="15">
      <c r="A38" s="38" t="s">
        <v>233</v>
      </c>
      <c r="B38" s="38"/>
      <c r="C38" s="38"/>
      <c r="D38" s="38"/>
      <c r="H38" s="37" t="s">
        <v>231</v>
      </c>
      <c r="I38" s="37"/>
      <c r="J38" s="37"/>
    </row>
    <row r="39" spans="2:10" ht="15">
      <c r="B39" s="19"/>
      <c r="C39" s="2"/>
      <c r="H39" s="37" t="s">
        <v>232</v>
      </c>
      <c r="I39" s="37"/>
      <c r="J39" s="37"/>
    </row>
    <row r="40" spans="2:3" ht="15">
      <c r="B40" s="19"/>
      <c r="C40" s="2"/>
    </row>
    <row r="41" spans="2:3" ht="15">
      <c r="B41" s="19"/>
      <c r="C41" s="2"/>
    </row>
  </sheetData>
  <sheetProtection formatCells="0" formatColumns="0" formatRows="0" insertColumns="0" insertRows="0" insertHyperlinks="0" deleteColumns="0" deleteRows="0" sort="0" autoFilter="0" pivotTables="0"/>
  <mergeCells count="11">
    <mergeCell ref="A1:J1"/>
    <mergeCell ref="A3:J3"/>
    <mergeCell ref="A38:D38"/>
    <mergeCell ref="H38:J38"/>
    <mergeCell ref="H39:J39"/>
    <mergeCell ref="A4:J4"/>
    <mergeCell ref="A6:B6"/>
    <mergeCell ref="A7:B7"/>
    <mergeCell ref="C7:D7"/>
    <mergeCell ref="A8:B8"/>
    <mergeCell ref="C8:E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J67" sqref="A1:J67"/>
    </sheetView>
  </sheetViews>
  <sheetFormatPr defaultColWidth="9.140625" defaultRowHeight="15"/>
  <cols>
    <col min="1" max="1" width="6.57421875" style="2" customWidth="1"/>
    <col min="2" max="2" width="9.140625" style="1" customWidth="1"/>
    <col min="3" max="3" width="4.7109375" style="1" customWidth="1"/>
    <col min="4" max="4" width="11.7109375" style="0" customWidth="1"/>
    <col min="6" max="6" width="9.140625" style="1" customWidth="1"/>
    <col min="7" max="7" width="20.57421875" style="25" customWidth="1"/>
  </cols>
  <sheetData>
    <row r="1" spans="1:10" ht="18.75">
      <c r="A1" s="32" t="s">
        <v>217</v>
      </c>
      <c r="B1" s="32"/>
      <c r="C1" s="32"/>
      <c r="D1" s="32"/>
      <c r="E1" s="32"/>
      <c r="F1" s="32"/>
      <c r="G1" s="32"/>
      <c r="H1" s="32"/>
      <c r="I1" s="32"/>
      <c r="J1" s="32"/>
    </row>
    <row r="2" spans="3:10" ht="15">
      <c r="C2" s="2"/>
      <c r="H2" s="15"/>
      <c r="I2" s="15"/>
      <c r="J2" s="15"/>
    </row>
    <row r="3" spans="1:10" ht="18.75">
      <c r="A3" s="32" t="s">
        <v>218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5">
      <c r="A4" s="33" t="s">
        <v>219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5">
      <c r="A5" s="2" t="s">
        <v>221</v>
      </c>
      <c r="B5" s="20" t="s">
        <v>236</v>
      </c>
      <c r="C5" s="20"/>
      <c r="D5" s="20"/>
      <c r="E5" s="20"/>
      <c r="F5" s="20"/>
      <c r="G5" s="16"/>
      <c r="H5" s="16" t="s">
        <v>222</v>
      </c>
      <c r="I5" s="21">
        <v>2407</v>
      </c>
      <c r="J5" s="15"/>
    </row>
    <row r="6" spans="1:10" ht="15">
      <c r="A6" s="34" t="s">
        <v>224</v>
      </c>
      <c r="B6" s="34"/>
      <c r="C6" s="2" t="s">
        <v>8</v>
      </c>
      <c r="H6" s="16" t="s">
        <v>229</v>
      </c>
      <c r="I6" s="15" t="s">
        <v>230</v>
      </c>
      <c r="J6" s="15"/>
    </row>
    <row r="7" spans="1:10" ht="15">
      <c r="A7" s="34" t="s">
        <v>225</v>
      </c>
      <c r="B7" s="34"/>
      <c r="C7" s="35" t="s">
        <v>246</v>
      </c>
      <c r="D7" s="35"/>
      <c r="H7" s="15"/>
      <c r="I7" s="15"/>
      <c r="J7" s="15"/>
    </row>
    <row r="8" spans="1:10" ht="15">
      <c r="A8" s="34" t="s">
        <v>227</v>
      </c>
      <c r="B8" s="34"/>
      <c r="C8" s="35" t="s">
        <v>247</v>
      </c>
      <c r="D8" s="35"/>
      <c r="E8" s="35"/>
      <c r="H8" s="15"/>
      <c r="I8" s="15"/>
      <c r="J8" s="15"/>
    </row>
    <row r="12" spans="1:10" s="10" customFormat="1" ht="15">
      <c r="A12" s="2" t="s">
        <v>223</v>
      </c>
      <c r="B12" s="2" t="s">
        <v>0</v>
      </c>
      <c r="C12" s="2" t="s">
        <v>193</v>
      </c>
      <c r="D12" s="10" t="s">
        <v>1</v>
      </c>
      <c r="E12" s="10" t="s">
        <v>2</v>
      </c>
      <c r="F12" s="2" t="s">
        <v>3</v>
      </c>
      <c r="G12" s="16" t="s">
        <v>5</v>
      </c>
      <c r="H12" s="2" t="s">
        <v>200</v>
      </c>
      <c r="I12" s="2" t="s">
        <v>201</v>
      </c>
      <c r="J12" s="2" t="s">
        <v>243</v>
      </c>
    </row>
    <row r="13" spans="1:10" s="10" customFormat="1" ht="15">
      <c r="A13" s="2"/>
      <c r="B13" s="2" t="s">
        <v>4</v>
      </c>
      <c r="C13" s="2" t="s">
        <v>176</v>
      </c>
      <c r="F13" s="2"/>
      <c r="G13" s="16"/>
      <c r="H13" s="2"/>
      <c r="I13" s="2"/>
      <c r="J13" s="2"/>
    </row>
    <row r="14" spans="1:10" ht="15">
      <c r="A14" s="2" t="s">
        <v>206</v>
      </c>
      <c r="B14" s="1">
        <v>5150120</v>
      </c>
      <c r="C14" s="1">
        <v>52</v>
      </c>
      <c r="D14" t="s">
        <v>54</v>
      </c>
      <c r="E14" t="s">
        <v>55</v>
      </c>
      <c r="F14" s="1">
        <v>601018</v>
      </c>
      <c r="G14" s="25" t="s">
        <v>56</v>
      </c>
      <c r="H14" s="22">
        <v>0.00030439814814814815</v>
      </c>
      <c r="I14" s="22">
        <v>0.00031724537037037035</v>
      </c>
      <c r="J14" s="22">
        <f aca="true" t="shared" si="0" ref="J14:J19">SUM(H14+I14)</f>
        <v>0.0006216435185185186</v>
      </c>
    </row>
    <row r="15" spans="1:10" ht="15">
      <c r="A15" s="2" t="s">
        <v>207</v>
      </c>
      <c r="B15" s="1">
        <v>5150290</v>
      </c>
      <c r="C15" s="1">
        <v>59</v>
      </c>
      <c r="D15" t="s">
        <v>205</v>
      </c>
      <c r="E15" t="s">
        <v>95</v>
      </c>
      <c r="F15" s="1">
        <v>630419</v>
      </c>
      <c r="G15" s="25" t="s">
        <v>12</v>
      </c>
      <c r="H15" s="22">
        <v>0.00032939814814814816</v>
      </c>
      <c r="I15" s="22">
        <v>0.00033692129629629626</v>
      </c>
      <c r="J15" s="22">
        <f t="shared" si="0"/>
        <v>0.0006663194444444444</v>
      </c>
    </row>
    <row r="16" spans="1:10" ht="15">
      <c r="A16" s="2" t="s">
        <v>208</v>
      </c>
      <c r="B16" s="1">
        <v>5150359</v>
      </c>
      <c r="C16" s="1">
        <v>51</v>
      </c>
      <c r="D16" t="s">
        <v>13</v>
      </c>
      <c r="E16" t="s">
        <v>14</v>
      </c>
      <c r="F16" s="1">
        <v>600906</v>
      </c>
      <c r="G16" s="25" t="s">
        <v>15</v>
      </c>
      <c r="H16" s="22">
        <v>0.00034710648148148144</v>
      </c>
      <c r="I16" s="22">
        <v>0.0003466435185185185</v>
      </c>
      <c r="J16" s="22">
        <f t="shared" si="0"/>
        <v>0.0006937499999999999</v>
      </c>
    </row>
    <row r="17" spans="1:10" ht="15">
      <c r="A17" s="2" t="s">
        <v>209</v>
      </c>
      <c r="B17" s="1">
        <v>5150114</v>
      </c>
      <c r="C17" s="1">
        <v>50</v>
      </c>
      <c r="D17" t="s">
        <v>36</v>
      </c>
      <c r="E17" t="s">
        <v>37</v>
      </c>
      <c r="F17" s="1">
        <v>600405</v>
      </c>
      <c r="G17" s="25" t="s">
        <v>38</v>
      </c>
      <c r="H17" s="22">
        <v>0.00033900462962962964</v>
      </c>
      <c r="I17" s="22">
        <v>0.0003585648148148148</v>
      </c>
      <c r="J17" s="22">
        <f t="shared" si="0"/>
        <v>0.0006975694444444445</v>
      </c>
    </row>
    <row r="18" spans="1:10" ht="15">
      <c r="A18" s="2" t="s">
        <v>210</v>
      </c>
      <c r="B18" s="1">
        <v>5150321</v>
      </c>
      <c r="C18" s="1">
        <v>54</v>
      </c>
      <c r="D18" t="s">
        <v>22</v>
      </c>
      <c r="E18" t="s">
        <v>23</v>
      </c>
      <c r="F18" s="1">
        <v>610924</v>
      </c>
      <c r="G18" s="25" t="s">
        <v>24</v>
      </c>
      <c r="H18" s="22">
        <v>0.0003652777777777778</v>
      </c>
      <c r="I18" s="22">
        <v>0.00038402777777777784</v>
      </c>
      <c r="J18" s="22">
        <f t="shared" si="0"/>
        <v>0.0007493055555555556</v>
      </c>
    </row>
    <row r="19" spans="1:10" ht="15">
      <c r="A19" s="2" t="s">
        <v>211</v>
      </c>
      <c r="B19" s="1">
        <v>5150135</v>
      </c>
      <c r="C19" s="1">
        <v>56</v>
      </c>
      <c r="D19" t="s">
        <v>25</v>
      </c>
      <c r="E19" t="s">
        <v>26</v>
      </c>
      <c r="F19" s="1">
        <v>620608</v>
      </c>
      <c r="G19" s="25" t="s">
        <v>27</v>
      </c>
      <c r="H19" s="22">
        <v>0.00036979166666666665</v>
      </c>
      <c r="I19" s="22">
        <v>0.0003960648148148148</v>
      </c>
      <c r="J19" s="22">
        <f t="shared" si="0"/>
        <v>0.0007658564814814815</v>
      </c>
    </row>
    <row r="20" spans="2:10" ht="15">
      <c r="B20" s="1">
        <v>5150350</v>
      </c>
      <c r="C20" s="1">
        <v>47</v>
      </c>
      <c r="D20" t="s">
        <v>70</v>
      </c>
      <c r="E20" t="s">
        <v>71</v>
      </c>
      <c r="F20" s="1">
        <v>590201</v>
      </c>
      <c r="G20" s="25" t="s">
        <v>18</v>
      </c>
      <c r="H20" s="22">
        <v>0.00036053240740740745</v>
      </c>
      <c r="I20" s="22" t="s">
        <v>203</v>
      </c>
      <c r="J20" s="22" t="s">
        <v>203</v>
      </c>
    </row>
    <row r="21" spans="2:10" ht="15">
      <c r="B21" s="1">
        <v>5150347</v>
      </c>
      <c r="C21" s="1">
        <v>48</v>
      </c>
      <c r="D21" t="s">
        <v>53</v>
      </c>
      <c r="E21" t="s">
        <v>7</v>
      </c>
      <c r="F21" s="1">
        <v>590712</v>
      </c>
      <c r="G21" s="25" t="s">
        <v>18</v>
      </c>
      <c r="H21" s="22" t="s">
        <v>203</v>
      </c>
      <c r="I21" s="22"/>
      <c r="J21" s="22" t="s">
        <v>203</v>
      </c>
    </row>
    <row r="22" spans="2:10" ht="15">
      <c r="B22" s="1">
        <v>5150327</v>
      </c>
      <c r="C22" s="1">
        <v>49</v>
      </c>
      <c r="D22" t="s">
        <v>72</v>
      </c>
      <c r="E22" t="s">
        <v>7</v>
      </c>
      <c r="F22" s="1">
        <v>590712</v>
      </c>
      <c r="G22" s="25" t="s">
        <v>73</v>
      </c>
      <c r="H22" s="22">
        <v>0.0003429398148148148</v>
      </c>
      <c r="I22" s="22" t="s">
        <v>203</v>
      </c>
      <c r="J22" s="22" t="s">
        <v>203</v>
      </c>
    </row>
    <row r="23" spans="2:10" ht="15">
      <c r="B23" s="1">
        <v>5150204</v>
      </c>
      <c r="C23" s="1">
        <v>55</v>
      </c>
      <c r="D23" t="s">
        <v>62</v>
      </c>
      <c r="E23" t="s">
        <v>63</v>
      </c>
      <c r="F23" s="1">
        <v>611102</v>
      </c>
      <c r="G23" s="25" t="s">
        <v>56</v>
      </c>
      <c r="H23" s="22" t="s">
        <v>203</v>
      </c>
      <c r="I23" s="22"/>
      <c r="J23" s="22" t="s">
        <v>203</v>
      </c>
    </row>
    <row r="24" spans="2:10" ht="15">
      <c r="B24" s="1">
        <v>5150046</v>
      </c>
      <c r="C24" s="1">
        <v>53</v>
      </c>
      <c r="D24" t="s">
        <v>82</v>
      </c>
      <c r="E24" t="s">
        <v>83</v>
      </c>
      <c r="F24" s="1">
        <v>601229</v>
      </c>
      <c r="G24" s="25" t="s">
        <v>84</v>
      </c>
      <c r="H24" s="22" t="s">
        <v>204</v>
      </c>
      <c r="I24" s="22"/>
      <c r="J24" s="22" t="s">
        <v>204</v>
      </c>
    </row>
    <row r="25" spans="2:10" ht="15">
      <c r="B25" s="1">
        <v>5150353</v>
      </c>
      <c r="C25" s="1">
        <v>57</v>
      </c>
      <c r="D25" t="s">
        <v>89</v>
      </c>
      <c r="E25" t="s">
        <v>37</v>
      </c>
      <c r="F25" s="1">
        <v>620803</v>
      </c>
      <c r="G25" s="25" t="s">
        <v>18</v>
      </c>
      <c r="H25" s="22" t="s">
        <v>204</v>
      </c>
      <c r="I25" s="22"/>
      <c r="J25" s="22" t="s">
        <v>204</v>
      </c>
    </row>
    <row r="26" spans="2:10" ht="15">
      <c r="B26" s="1">
        <v>5150343</v>
      </c>
      <c r="C26" s="1">
        <v>58</v>
      </c>
      <c r="D26" t="s">
        <v>46</v>
      </c>
      <c r="E26" t="s">
        <v>7</v>
      </c>
      <c r="F26" s="1">
        <v>630215</v>
      </c>
      <c r="G26" s="25" t="s">
        <v>18</v>
      </c>
      <c r="H26" s="22" t="s">
        <v>204</v>
      </c>
      <c r="I26" s="22"/>
      <c r="J26" s="22" t="s">
        <v>204</v>
      </c>
    </row>
    <row r="27" spans="8:10" ht="15">
      <c r="H27" s="22"/>
      <c r="I27" s="22"/>
      <c r="J27" s="22"/>
    </row>
    <row r="28" spans="2:10" ht="15">
      <c r="B28" s="2" t="s">
        <v>4</v>
      </c>
      <c r="C28" s="2" t="s">
        <v>175</v>
      </c>
      <c r="H28" s="22"/>
      <c r="I28" s="22"/>
      <c r="J28" s="22"/>
    </row>
    <row r="29" spans="1:10" ht="15">
      <c r="A29" s="2" t="s">
        <v>206</v>
      </c>
      <c r="B29" s="1">
        <v>5150075</v>
      </c>
      <c r="C29" s="1">
        <v>63</v>
      </c>
      <c r="D29" t="s">
        <v>77</v>
      </c>
      <c r="E29" t="s">
        <v>78</v>
      </c>
      <c r="F29" s="1">
        <v>660420</v>
      </c>
      <c r="G29" s="25" t="s">
        <v>79</v>
      </c>
      <c r="H29" s="22">
        <v>0.00029733796296296295</v>
      </c>
      <c r="I29" s="22">
        <v>0.00029421296296296297</v>
      </c>
      <c r="J29" s="22">
        <f>SUM(H29+I29)</f>
        <v>0.0005915509259259259</v>
      </c>
    </row>
    <row r="30" spans="1:10" ht="15">
      <c r="A30" s="2" t="s">
        <v>207</v>
      </c>
      <c r="B30" s="1">
        <v>5150107</v>
      </c>
      <c r="C30" s="1">
        <v>60</v>
      </c>
      <c r="D30" t="s">
        <v>90</v>
      </c>
      <c r="E30" t="s">
        <v>91</v>
      </c>
      <c r="F30" s="1">
        <v>650107</v>
      </c>
      <c r="G30" s="25" t="s">
        <v>86</v>
      </c>
      <c r="H30" s="22">
        <v>0.0003215277777777778</v>
      </c>
      <c r="I30" s="22">
        <v>0.00032997685185185186</v>
      </c>
      <c r="J30" s="22">
        <f>SUM(H30+I30)</f>
        <v>0.0006515046296296297</v>
      </c>
    </row>
    <row r="31" spans="1:10" ht="15">
      <c r="A31" s="2" t="s">
        <v>208</v>
      </c>
      <c r="B31" s="1">
        <v>5150143</v>
      </c>
      <c r="C31" s="1">
        <v>61</v>
      </c>
      <c r="D31" t="s">
        <v>85</v>
      </c>
      <c r="E31" t="s">
        <v>7</v>
      </c>
      <c r="F31" s="1">
        <v>650115</v>
      </c>
      <c r="G31" s="25" t="s">
        <v>86</v>
      </c>
      <c r="H31" s="22">
        <v>0.0003295138888888889</v>
      </c>
      <c r="I31" s="22">
        <v>0.0003379629629629629</v>
      </c>
      <c r="J31" s="22">
        <f>SUM(H31+I31)</f>
        <v>0.0006674768518518518</v>
      </c>
    </row>
    <row r="32" spans="1:10" ht="15">
      <c r="A32" s="2" t="s">
        <v>209</v>
      </c>
      <c r="B32" s="1">
        <v>5150006</v>
      </c>
      <c r="C32" s="1">
        <v>65</v>
      </c>
      <c r="D32" t="s">
        <v>128</v>
      </c>
      <c r="E32" t="s">
        <v>88</v>
      </c>
      <c r="F32" s="1">
        <v>670626</v>
      </c>
      <c r="G32" s="25" t="s">
        <v>105</v>
      </c>
      <c r="H32" s="22">
        <v>0.0002828703703703704</v>
      </c>
      <c r="I32" s="22">
        <v>0.0006828703703703703</v>
      </c>
      <c r="J32" s="22">
        <f>SUM(H32+I32)</f>
        <v>0.0009657407407407406</v>
      </c>
    </row>
    <row r="33" spans="2:10" ht="15">
      <c r="B33" s="1">
        <v>5150270</v>
      </c>
      <c r="C33" s="1">
        <v>62</v>
      </c>
      <c r="D33" t="s">
        <v>41</v>
      </c>
      <c r="E33" t="s">
        <v>42</v>
      </c>
      <c r="F33" s="1">
        <v>650514</v>
      </c>
      <c r="G33" s="25" t="s">
        <v>18</v>
      </c>
      <c r="H33" s="22" t="s">
        <v>204</v>
      </c>
      <c r="I33" s="22"/>
      <c r="J33" s="22" t="s">
        <v>204</v>
      </c>
    </row>
    <row r="34" spans="2:10" ht="15">
      <c r="B34" s="1">
        <v>5150292</v>
      </c>
      <c r="C34" s="1">
        <v>64</v>
      </c>
      <c r="D34" t="s">
        <v>43</v>
      </c>
      <c r="E34" t="s">
        <v>44</v>
      </c>
      <c r="F34" s="1">
        <v>670605</v>
      </c>
      <c r="G34" s="25" t="s">
        <v>45</v>
      </c>
      <c r="H34" s="22" t="s">
        <v>204</v>
      </c>
      <c r="I34" s="22"/>
      <c r="J34" s="22" t="s">
        <v>204</v>
      </c>
    </row>
    <row r="35" spans="2:10" ht="15">
      <c r="B35" s="1">
        <v>5150332</v>
      </c>
      <c r="C35" s="1">
        <v>66</v>
      </c>
      <c r="D35" t="s">
        <v>87</v>
      </c>
      <c r="E35" t="s">
        <v>88</v>
      </c>
      <c r="F35" s="1">
        <v>680531</v>
      </c>
      <c r="G35" s="25" t="s">
        <v>68</v>
      </c>
      <c r="H35" s="22" t="s">
        <v>204</v>
      </c>
      <c r="I35" s="22"/>
      <c r="J35" s="22" t="s">
        <v>204</v>
      </c>
    </row>
    <row r="36" spans="8:10" ht="15">
      <c r="H36" s="22"/>
      <c r="I36" s="22"/>
      <c r="J36" s="22"/>
    </row>
    <row r="37" spans="2:10" ht="15">
      <c r="B37" s="2" t="s">
        <v>4</v>
      </c>
      <c r="C37" s="2" t="s">
        <v>174</v>
      </c>
      <c r="H37" s="22"/>
      <c r="I37" s="22"/>
      <c r="J37" s="22"/>
    </row>
    <row r="38" spans="1:10" ht="15">
      <c r="A38" s="2" t="s">
        <v>206</v>
      </c>
      <c r="B38" s="1">
        <v>5150315</v>
      </c>
      <c r="C38" s="1">
        <v>76</v>
      </c>
      <c r="D38" t="s">
        <v>6</v>
      </c>
      <c r="E38" t="s">
        <v>7</v>
      </c>
      <c r="F38" s="1">
        <v>701104</v>
      </c>
      <c r="G38" s="25" t="s">
        <v>9</v>
      </c>
      <c r="H38" s="22">
        <v>0.00032824074074074076</v>
      </c>
      <c r="I38" s="22">
        <v>0.00033865740740740747</v>
      </c>
      <c r="J38" s="22">
        <f>SUM(H38+I38)</f>
        <v>0.0006668981481481482</v>
      </c>
    </row>
    <row r="39" spans="1:10" ht="15">
      <c r="A39" s="2" t="s">
        <v>207</v>
      </c>
      <c r="C39" s="1">
        <v>88</v>
      </c>
      <c r="D39" t="s">
        <v>250</v>
      </c>
      <c r="E39" t="s">
        <v>7</v>
      </c>
      <c r="F39" s="1">
        <v>700725</v>
      </c>
      <c r="G39" s="25" t="s">
        <v>12</v>
      </c>
      <c r="H39" s="22">
        <v>0.0003417824074074074</v>
      </c>
      <c r="I39" s="22">
        <v>0.00033877314814814816</v>
      </c>
      <c r="J39" s="22">
        <f>SUM(H39+I39)</f>
        <v>0.0006805555555555556</v>
      </c>
    </row>
    <row r="40" spans="1:10" ht="15">
      <c r="A40" s="2" t="s">
        <v>208</v>
      </c>
      <c r="B40" s="1">
        <v>5150227</v>
      </c>
      <c r="C40" s="1">
        <v>68</v>
      </c>
      <c r="D40" t="s">
        <v>57</v>
      </c>
      <c r="E40" t="s">
        <v>58</v>
      </c>
      <c r="F40" s="1">
        <v>690131</v>
      </c>
      <c r="G40" s="25" t="s">
        <v>56</v>
      </c>
      <c r="H40" s="22">
        <v>0.0003289351851851852</v>
      </c>
      <c r="I40" s="22">
        <v>0.00035300925925925924</v>
      </c>
      <c r="J40" s="22">
        <f>SUM(H40+I40)</f>
        <v>0.0006819444444444444</v>
      </c>
    </row>
    <row r="41" spans="1:10" ht="15">
      <c r="A41" s="2" t="s">
        <v>209</v>
      </c>
      <c r="B41" s="1">
        <v>5150330</v>
      </c>
      <c r="C41" s="1">
        <v>69</v>
      </c>
      <c r="D41" t="s">
        <v>66</v>
      </c>
      <c r="E41" t="s">
        <v>67</v>
      </c>
      <c r="F41" s="1">
        <v>690211</v>
      </c>
      <c r="G41" s="25" t="s">
        <v>68</v>
      </c>
      <c r="H41" s="22">
        <v>0.0003812499999999999</v>
      </c>
      <c r="I41" s="22">
        <v>0.0004028935185185186</v>
      </c>
      <c r="J41" s="22">
        <f>SUM(H41+I41)</f>
        <v>0.0007841435185185184</v>
      </c>
    </row>
    <row r="42" spans="2:10" ht="15">
      <c r="B42" s="1">
        <v>5150237</v>
      </c>
      <c r="C42" s="1">
        <v>72</v>
      </c>
      <c r="D42" t="s">
        <v>59</v>
      </c>
      <c r="E42" t="s">
        <v>60</v>
      </c>
      <c r="F42" s="1">
        <v>690719</v>
      </c>
      <c r="G42" s="25" t="s">
        <v>61</v>
      </c>
      <c r="H42" s="22">
        <v>0.0003300925925925926</v>
      </c>
      <c r="I42" s="22" t="s">
        <v>203</v>
      </c>
      <c r="J42" s="22" t="s">
        <v>203</v>
      </c>
    </row>
    <row r="43" spans="2:10" ht="15">
      <c r="B43" s="1">
        <v>5150331</v>
      </c>
      <c r="C43" s="1">
        <v>70</v>
      </c>
      <c r="D43" t="s">
        <v>69</v>
      </c>
      <c r="E43" t="s">
        <v>7</v>
      </c>
      <c r="F43" s="1">
        <v>690217</v>
      </c>
      <c r="G43" s="25" t="s">
        <v>68</v>
      </c>
      <c r="H43" s="22" t="s">
        <v>204</v>
      </c>
      <c r="I43" s="22"/>
      <c r="J43" s="22" t="s">
        <v>204</v>
      </c>
    </row>
    <row r="44" spans="2:10" ht="15">
      <c r="B44" s="1">
        <v>5150329</v>
      </c>
      <c r="C44" s="1">
        <v>71</v>
      </c>
      <c r="D44" t="s">
        <v>50</v>
      </c>
      <c r="E44" t="s">
        <v>51</v>
      </c>
      <c r="F44" s="1">
        <v>690506</v>
      </c>
      <c r="G44" s="25" t="s">
        <v>52</v>
      </c>
      <c r="H44" s="22" t="s">
        <v>204</v>
      </c>
      <c r="I44" s="22"/>
      <c r="J44" s="22" t="s">
        <v>204</v>
      </c>
    </row>
    <row r="45" spans="2:10" ht="15">
      <c r="B45" s="1">
        <v>5150354</v>
      </c>
      <c r="C45" s="1">
        <v>73</v>
      </c>
      <c r="D45" t="s">
        <v>92</v>
      </c>
      <c r="E45" t="s">
        <v>93</v>
      </c>
      <c r="F45" s="1">
        <v>691021</v>
      </c>
      <c r="G45" s="25" t="s">
        <v>18</v>
      </c>
      <c r="H45" s="22" t="s">
        <v>204</v>
      </c>
      <c r="I45" s="22"/>
      <c r="J45" s="22" t="s">
        <v>204</v>
      </c>
    </row>
    <row r="46" spans="2:10" ht="15">
      <c r="B46" s="1">
        <v>5150364</v>
      </c>
      <c r="C46" s="1">
        <v>74</v>
      </c>
      <c r="D46" t="s">
        <v>72</v>
      </c>
      <c r="E46" t="s">
        <v>71</v>
      </c>
      <c r="F46" s="1">
        <v>691105</v>
      </c>
      <c r="G46" s="25" t="s">
        <v>12</v>
      </c>
      <c r="H46" s="22" t="s">
        <v>204</v>
      </c>
      <c r="I46" s="22"/>
      <c r="J46" s="22" t="s">
        <v>204</v>
      </c>
    </row>
    <row r="47" spans="2:10" ht="15">
      <c r="B47" s="1">
        <v>5150340</v>
      </c>
      <c r="C47" s="1">
        <v>75</v>
      </c>
      <c r="D47" t="s">
        <v>16</v>
      </c>
      <c r="E47" t="s">
        <v>17</v>
      </c>
      <c r="F47" s="1">
        <v>700329</v>
      </c>
      <c r="G47" s="25" t="s">
        <v>18</v>
      </c>
      <c r="H47" s="22" t="s">
        <v>204</v>
      </c>
      <c r="I47" s="22"/>
      <c r="J47" s="22" t="s">
        <v>204</v>
      </c>
    </row>
    <row r="48" spans="2:10" ht="15">
      <c r="B48" s="1">
        <v>5150334</v>
      </c>
      <c r="C48" s="1">
        <v>77</v>
      </c>
      <c r="D48" t="s">
        <v>74</v>
      </c>
      <c r="E48" t="s">
        <v>75</v>
      </c>
      <c r="F48" s="1">
        <v>711214</v>
      </c>
      <c r="G48" s="25" t="s">
        <v>76</v>
      </c>
      <c r="H48" s="22" t="s">
        <v>204</v>
      </c>
      <c r="I48" s="22"/>
      <c r="J48" s="22" t="s">
        <v>204</v>
      </c>
    </row>
    <row r="49" spans="2:10" ht="15">
      <c r="B49" s="1">
        <v>5150288</v>
      </c>
      <c r="C49" s="1">
        <v>78</v>
      </c>
      <c r="D49" t="s">
        <v>39</v>
      </c>
      <c r="E49" t="s">
        <v>23</v>
      </c>
      <c r="F49" s="1">
        <v>711224</v>
      </c>
      <c r="G49" s="25" t="s">
        <v>40</v>
      </c>
      <c r="H49" s="22" t="s">
        <v>204</v>
      </c>
      <c r="I49" s="22"/>
      <c r="J49" s="22" t="s">
        <v>204</v>
      </c>
    </row>
    <row r="50" spans="8:10" ht="15">
      <c r="H50" s="22"/>
      <c r="I50" s="22"/>
      <c r="J50" s="22"/>
    </row>
    <row r="51" spans="2:10" ht="15">
      <c r="B51" s="2" t="s">
        <v>4</v>
      </c>
      <c r="C51" s="2" t="s">
        <v>173</v>
      </c>
      <c r="H51" s="22"/>
      <c r="I51" s="22"/>
      <c r="J51" s="22"/>
    </row>
    <row r="52" spans="1:10" ht="15">
      <c r="A52" s="2" t="s">
        <v>206</v>
      </c>
      <c r="B52" s="1">
        <v>5150335</v>
      </c>
      <c r="C52" s="1">
        <v>86</v>
      </c>
      <c r="D52" t="s">
        <v>47</v>
      </c>
      <c r="E52" t="s">
        <v>7</v>
      </c>
      <c r="F52" s="1">
        <v>770823</v>
      </c>
      <c r="G52" s="25" t="s">
        <v>24</v>
      </c>
      <c r="H52" s="22">
        <v>0.00029421296296296297</v>
      </c>
      <c r="I52" s="22">
        <v>0.00030092592592592595</v>
      </c>
      <c r="J52" s="22">
        <f>SUM(H52+I52)</f>
        <v>0.000595138888888889</v>
      </c>
    </row>
    <row r="53" spans="1:10" ht="15">
      <c r="A53" s="2" t="s">
        <v>207</v>
      </c>
      <c r="B53" s="1">
        <v>5150271</v>
      </c>
      <c r="C53" s="1">
        <v>79</v>
      </c>
      <c r="D53" t="s">
        <v>28</v>
      </c>
      <c r="E53" t="s">
        <v>29</v>
      </c>
      <c r="F53" s="1">
        <v>740220</v>
      </c>
      <c r="G53" s="25" t="s">
        <v>30</v>
      </c>
      <c r="H53" s="22">
        <v>0.00032488425925925925</v>
      </c>
      <c r="I53" s="22">
        <v>0.000337037037037037</v>
      </c>
      <c r="J53" s="22">
        <f>SUM(H53+I53)</f>
        <v>0.0006619212962962963</v>
      </c>
    </row>
    <row r="54" spans="1:10" ht="15">
      <c r="A54" s="2" t="s">
        <v>208</v>
      </c>
      <c r="B54" s="1">
        <v>5150320</v>
      </c>
      <c r="C54" s="1">
        <v>84</v>
      </c>
      <c r="D54" t="s">
        <v>19</v>
      </c>
      <c r="E54" t="s">
        <v>20</v>
      </c>
      <c r="F54" s="1">
        <v>760421</v>
      </c>
      <c r="G54" s="25" t="s">
        <v>9</v>
      </c>
      <c r="H54" s="22">
        <v>0.0003699074074074075</v>
      </c>
      <c r="I54" s="22">
        <v>0.000387962962962963</v>
      </c>
      <c r="J54" s="22">
        <f>SUM(H54+I54)</f>
        <v>0.0007578703703703706</v>
      </c>
    </row>
    <row r="55" spans="2:10" ht="15">
      <c r="B55" s="1">
        <v>5150268</v>
      </c>
      <c r="C55" s="1">
        <v>83</v>
      </c>
      <c r="D55" t="s">
        <v>31</v>
      </c>
      <c r="E55" t="s">
        <v>32</v>
      </c>
      <c r="F55" s="1">
        <v>760329</v>
      </c>
      <c r="G55" s="25" t="s">
        <v>33</v>
      </c>
      <c r="H55" s="22" t="s">
        <v>203</v>
      </c>
      <c r="I55" s="22"/>
      <c r="J55" s="22" t="s">
        <v>203</v>
      </c>
    </row>
    <row r="56" spans="2:10" ht="15">
      <c r="B56" s="1">
        <v>5150319</v>
      </c>
      <c r="C56" s="1">
        <v>80</v>
      </c>
      <c r="D56" t="s">
        <v>19</v>
      </c>
      <c r="E56" t="s">
        <v>21</v>
      </c>
      <c r="F56" s="1">
        <v>750602</v>
      </c>
      <c r="G56" s="25" t="s">
        <v>9</v>
      </c>
      <c r="H56" s="22" t="s">
        <v>204</v>
      </c>
      <c r="I56" s="22"/>
      <c r="J56" s="22" t="s">
        <v>204</v>
      </c>
    </row>
    <row r="57" spans="2:10" ht="15">
      <c r="B57" s="1">
        <v>5150243</v>
      </c>
      <c r="C57" s="1">
        <v>81</v>
      </c>
      <c r="D57" t="s">
        <v>126</v>
      </c>
      <c r="E57" t="s">
        <v>11</v>
      </c>
      <c r="F57" s="1">
        <v>750604</v>
      </c>
      <c r="G57" s="25" t="s">
        <v>127</v>
      </c>
      <c r="H57" s="22" t="s">
        <v>204</v>
      </c>
      <c r="I57" s="22"/>
      <c r="J57" s="22" t="s">
        <v>204</v>
      </c>
    </row>
    <row r="58" spans="2:10" ht="15">
      <c r="B58" s="1">
        <v>5150344</v>
      </c>
      <c r="C58" s="1">
        <v>82</v>
      </c>
      <c r="D58" t="s">
        <v>48</v>
      </c>
      <c r="E58" t="s">
        <v>49</v>
      </c>
      <c r="F58" s="1">
        <v>750723</v>
      </c>
      <c r="G58" s="25" t="s">
        <v>18</v>
      </c>
      <c r="H58" s="22" t="s">
        <v>204</v>
      </c>
      <c r="I58" s="22"/>
      <c r="J58" s="22" t="s">
        <v>204</v>
      </c>
    </row>
    <row r="59" spans="2:10" ht="15">
      <c r="B59" s="1">
        <v>5150317</v>
      </c>
      <c r="C59" s="1">
        <v>85</v>
      </c>
      <c r="D59" t="s">
        <v>64</v>
      </c>
      <c r="E59" t="s">
        <v>65</v>
      </c>
      <c r="F59" s="1">
        <v>761130</v>
      </c>
      <c r="G59" s="25" t="s">
        <v>9</v>
      </c>
      <c r="H59" s="22" t="s">
        <v>204</v>
      </c>
      <c r="I59" s="22"/>
      <c r="J59" s="22" t="s">
        <v>204</v>
      </c>
    </row>
    <row r="60" spans="8:10" ht="15">
      <c r="H60" s="22"/>
      <c r="I60" s="22"/>
      <c r="J60" s="22"/>
    </row>
    <row r="61" spans="2:10" ht="15">
      <c r="B61" s="2" t="s">
        <v>4</v>
      </c>
      <c r="C61" s="2" t="s">
        <v>172</v>
      </c>
      <c r="H61" s="22"/>
      <c r="I61" s="22"/>
      <c r="J61" s="22"/>
    </row>
    <row r="62" spans="1:10" ht="15">
      <c r="A62" s="2" t="s">
        <v>206</v>
      </c>
      <c r="B62" s="1">
        <v>5150355</v>
      </c>
      <c r="C62" s="1">
        <v>87</v>
      </c>
      <c r="D62" t="s">
        <v>94</v>
      </c>
      <c r="E62" t="s">
        <v>95</v>
      </c>
      <c r="F62" s="1">
        <v>830518</v>
      </c>
      <c r="G62" s="25" t="s">
        <v>18</v>
      </c>
      <c r="H62" s="22">
        <v>0.0003226851851851852</v>
      </c>
      <c r="I62" s="22">
        <v>0.00033645833333333336</v>
      </c>
      <c r="J62" s="22">
        <f>SUM(H62+I62)</f>
        <v>0.0006591435185185185</v>
      </c>
    </row>
    <row r="66" spans="1:8" ht="15">
      <c r="A66" s="20" t="s">
        <v>251</v>
      </c>
      <c r="B66" s="20"/>
      <c r="C66" s="20"/>
      <c r="D66" s="20"/>
      <c r="H66" t="s">
        <v>231</v>
      </c>
    </row>
    <row r="67" ht="15">
      <c r="H67" t="s">
        <v>232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8:B8"/>
    <mergeCell ref="C8:E8"/>
    <mergeCell ref="A1:J1"/>
    <mergeCell ref="A3:J3"/>
    <mergeCell ref="A4:J4"/>
    <mergeCell ref="A6:B6"/>
    <mergeCell ref="A7:B7"/>
    <mergeCell ref="C7:D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H39" sqref="A1:J39"/>
    </sheetView>
  </sheetViews>
  <sheetFormatPr defaultColWidth="9.140625" defaultRowHeight="15"/>
  <cols>
    <col min="1" max="1" width="5.8515625" style="2" customWidth="1"/>
    <col min="2" max="2" width="9.140625" style="1" customWidth="1"/>
    <col min="3" max="3" width="5.140625" style="0" customWidth="1"/>
    <col min="4" max="4" width="14.00390625" style="0" customWidth="1"/>
    <col min="5" max="5" width="10.00390625" style="0" customWidth="1"/>
    <col min="6" max="6" width="9.140625" style="1" customWidth="1"/>
    <col min="7" max="7" width="19.140625" style="1" customWidth="1"/>
    <col min="8" max="10" width="9.140625" style="1" customWidth="1"/>
  </cols>
  <sheetData>
    <row r="1" spans="1:10" ht="18.75">
      <c r="A1" s="32" t="s">
        <v>217</v>
      </c>
      <c r="B1" s="32"/>
      <c r="C1" s="32"/>
      <c r="D1" s="32"/>
      <c r="E1" s="32"/>
      <c r="F1" s="32"/>
      <c r="G1" s="32"/>
      <c r="H1" s="32"/>
      <c r="I1" s="32"/>
      <c r="J1" s="32"/>
    </row>
    <row r="2" spans="3:9" ht="15">
      <c r="C2" s="2"/>
      <c r="G2" s="15"/>
      <c r="H2" s="22"/>
      <c r="I2" s="22"/>
    </row>
    <row r="3" spans="1:10" ht="18.75">
      <c r="A3" s="32" t="s">
        <v>218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5">
      <c r="A4" s="33" t="s">
        <v>239</v>
      </c>
      <c r="B4" s="33"/>
      <c r="C4" s="33"/>
      <c r="D4" s="33"/>
      <c r="E4" s="33"/>
      <c r="F4" s="33"/>
      <c r="G4" s="33"/>
      <c r="H4" s="33"/>
      <c r="I4" s="33"/>
      <c r="J4" s="33"/>
    </row>
    <row r="5" spans="1:9" ht="15">
      <c r="A5" s="2" t="s">
        <v>221</v>
      </c>
      <c r="B5" s="20" t="s">
        <v>235</v>
      </c>
      <c r="C5" s="20"/>
      <c r="D5" s="20"/>
      <c r="E5" s="20"/>
      <c r="G5"/>
      <c r="H5" s="16" t="s">
        <v>222</v>
      </c>
      <c r="I5" s="21">
        <v>7407</v>
      </c>
    </row>
    <row r="6" spans="1:9" ht="15">
      <c r="A6" s="34" t="s">
        <v>224</v>
      </c>
      <c r="B6" s="34"/>
      <c r="C6" s="2" t="s">
        <v>101</v>
      </c>
      <c r="G6"/>
      <c r="H6" s="16" t="s">
        <v>229</v>
      </c>
      <c r="I6" s="15" t="s">
        <v>230</v>
      </c>
    </row>
    <row r="7" spans="1:9" ht="15">
      <c r="A7" s="34" t="s">
        <v>225</v>
      </c>
      <c r="B7" s="34"/>
      <c r="C7" s="34" t="s">
        <v>244</v>
      </c>
      <c r="D7" s="34"/>
      <c r="G7" s="15"/>
      <c r="H7" s="22"/>
      <c r="I7" s="22"/>
    </row>
    <row r="8" spans="1:9" ht="15">
      <c r="A8" s="34" t="s">
        <v>227</v>
      </c>
      <c r="B8" s="34"/>
      <c r="C8" s="34" t="s">
        <v>245</v>
      </c>
      <c r="D8" s="34"/>
      <c r="E8" s="34"/>
      <c r="G8" s="15"/>
      <c r="H8" s="22"/>
      <c r="I8" s="22"/>
    </row>
    <row r="9" spans="2:9" ht="15">
      <c r="B9" s="16"/>
      <c r="C9" s="16"/>
      <c r="D9" s="16"/>
      <c r="E9" s="16"/>
      <c r="G9" s="15"/>
      <c r="H9" s="22"/>
      <c r="I9" s="22"/>
    </row>
    <row r="10" spans="2:9" ht="15">
      <c r="B10" s="16"/>
      <c r="C10" s="16"/>
      <c r="D10" s="16"/>
      <c r="E10" s="16"/>
      <c r="G10" s="15"/>
      <c r="H10" s="22"/>
      <c r="I10" s="22"/>
    </row>
    <row r="11" spans="2:9" ht="15">
      <c r="B11" s="16"/>
      <c r="C11" s="16"/>
      <c r="D11" s="16"/>
      <c r="E11" s="16"/>
      <c r="G11" s="15"/>
      <c r="H11" s="22"/>
      <c r="I11" s="22"/>
    </row>
    <row r="12" spans="1:10" ht="15">
      <c r="A12" s="2" t="s">
        <v>223</v>
      </c>
      <c r="B12" s="2" t="s">
        <v>0</v>
      </c>
      <c r="C12" s="10" t="s">
        <v>193</v>
      </c>
      <c r="D12" s="10" t="s">
        <v>1</v>
      </c>
      <c r="E12" s="10" t="s">
        <v>2</v>
      </c>
      <c r="F12" s="2" t="s">
        <v>3</v>
      </c>
      <c r="G12" s="2" t="s">
        <v>5</v>
      </c>
      <c r="H12" s="24" t="s">
        <v>200</v>
      </c>
      <c r="I12" s="24" t="s">
        <v>201</v>
      </c>
      <c r="J12" s="24" t="s">
        <v>243</v>
      </c>
    </row>
    <row r="13" spans="2:10" ht="15">
      <c r="B13" s="2" t="s">
        <v>4</v>
      </c>
      <c r="C13" s="2" t="s">
        <v>186</v>
      </c>
      <c r="H13" s="22"/>
      <c r="I13" s="22"/>
      <c r="J13" s="22"/>
    </row>
    <row r="14" spans="1:10" ht="15">
      <c r="A14" s="2" t="s">
        <v>206</v>
      </c>
      <c r="B14" s="1">
        <v>5155061</v>
      </c>
      <c r="C14" s="2">
        <v>1</v>
      </c>
      <c r="D14" t="s">
        <v>99</v>
      </c>
      <c r="E14" t="s">
        <v>100</v>
      </c>
      <c r="F14" s="1">
        <v>495428</v>
      </c>
      <c r="G14" s="1" t="s">
        <v>30</v>
      </c>
      <c r="H14" s="22">
        <v>0.0003946759259259259</v>
      </c>
      <c r="I14" s="22">
        <v>0.0004143518518518518</v>
      </c>
      <c r="J14" s="22">
        <f>SUM(H14+I14)</f>
        <v>0.0008090277777777777</v>
      </c>
    </row>
    <row r="15" spans="3:10" ht="15">
      <c r="C15" s="2"/>
      <c r="H15" s="22"/>
      <c r="I15" s="22"/>
      <c r="J15" s="22"/>
    </row>
    <row r="16" spans="2:10" ht="15">
      <c r="B16" s="2" t="s">
        <v>4</v>
      </c>
      <c r="C16" s="2" t="s">
        <v>185</v>
      </c>
      <c r="H16" s="22"/>
      <c r="I16" s="22"/>
      <c r="J16" s="22"/>
    </row>
    <row r="17" spans="2:10" ht="15">
      <c r="B17" s="1">
        <v>5155074</v>
      </c>
      <c r="C17" s="2">
        <v>2</v>
      </c>
      <c r="D17" t="s">
        <v>123</v>
      </c>
      <c r="E17" t="s">
        <v>124</v>
      </c>
      <c r="F17" s="1">
        <v>556128</v>
      </c>
      <c r="G17" s="1" t="s">
        <v>73</v>
      </c>
      <c r="H17" s="22" t="s">
        <v>204</v>
      </c>
      <c r="I17" s="22"/>
      <c r="J17" s="22" t="s">
        <v>204</v>
      </c>
    </row>
    <row r="18" spans="3:10" ht="15">
      <c r="C18" s="2"/>
      <c r="H18" s="22"/>
      <c r="I18" s="22"/>
      <c r="J18" s="22"/>
    </row>
    <row r="19" spans="2:10" ht="15">
      <c r="B19" s="2" t="s">
        <v>4</v>
      </c>
      <c r="C19" s="2" t="s">
        <v>184</v>
      </c>
      <c r="H19" s="22"/>
      <c r="I19" s="22"/>
      <c r="J19" s="22"/>
    </row>
    <row r="20" spans="1:10" ht="15">
      <c r="A20" s="2" t="s">
        <v>206</v>
      </c>
      <c r="B20" s="1">
        <v>5155016</v>
      </c>
      <c r="C20" s="2">
        <v>3</v>
      </c>
      <c r="D20" t="s">
        <v>106</v>
      </c>
      <c r="E20" t="s">
        <v>107</v>
      </c>
      <c r="F20" s="1">
        <v>635413</v>
      </c>
      <c r="G20" s="1" t="s">
        <v>38</v>
      </c>
      <c r="H20" s="22">
        <v>0.00041377314814814814</v>
      </c>
      <c r="I20" s="22">
        <v>0.00042488425925925924</v>
      </c>
      <c r="J20" s="22">
        <f>SUM(H20+I20)</f>
        <v>0.0008386574074074073</v>
      </c>
    </row>
    <row r="21" spans="3:10" ht="15">
      <c r="C21" s="2"/>
      <c r="H21" s="22"/>
      <c r="I21" s="22"/>
      <c r="J21" s="22"/>
    </row>
    <row r="22" spans="2:10" ht="15">
      <c r="B22" s="2" t="s">
        <v>4</v>
      </c>
      <c r="C22" s="2" t="s">
        <v>183</v>
      </c>
      <c r="H22" s="22"/>
      <c r="I22" s="22"/>
      <c r="J22" s="22"/>
    </row>
    <row r="23" spans="1:10" ht="15">
      <c r="A23" s="2" t="s">
        <v>206</v>
      </c>
      <c r="B23" s="1">
        <v>5155005</v>
      </c>
      <c r="C23" s="2">
        <v>6</v>
      </c>
      <c r="D23" t="s">
        <v>108</v>
      </c>
      <c r="E23" t="s">
        <v>109</v>
      </c>
      <c r="F23" s="1">
        <v>676223</v>
      </c>
      <c r="G23" s="1" t="s">
        <v>86</v>
      </c>
      <c r="H23" s="22">
        <v>0.00033125</v>
      </c>
      <c r="I23" s="22">
        <v>0.0003383101851851852</v>
      </c>
      <c r="J23" s="22">
        <f>SUM(H23+I23)</f>
        <v>0.0006695601851851851</v>
      </c>
    </row>
    <row r="24" spans="2:10" ht="15">
      <c r="B24" s="1">
        <v>5155054</v>
      </c>
      <c r="C24" s="2">
        <v>4</v>
      </c>
      <c r="D24" t="s">
        <v>119</v>
      </c>
      <c r="E24" t="s">
        <v>120</v>
      </c>
      <c r="F24" s="1">
        <v>645119</v>
      </c>
      <c r="G24" s="1" t="s">
        <v>56</v>
      </c>
      <c r="H24" s="22" t="s">
        <v>204</v>
      </c>
      <c r="I24" s="22"/>
      <c r="J24" s="22" t="s">
        <v>204</v>
      </c>
    </row>
    <row r="25" spans="2:10" ht="15">
      <c r="B25" s="1">
        <v>5155070</v>
      </c>
      <c r="C25" s="2">
        <v>5</v>
      </c>
      <c r="D25" t="s">
        <v>110</v>
      </c>
      <c r="E25" t="s">
        <v>111</v>
      </c>
      <c r="F25" s="1">
        <v>676208</v>
      </c>
      <c r="G25" s="1" t="s">
        <v>18</v>
      </c>
      <c r="H25" s="22" t="s">
        <v>204</v>
      </c>
      <c r="I25" s="22"/>
      <c r="J25" s="22" t="s">
        <v>204</v>
      </c>
    </row>
    <row r="26" spans="2:10" ht="15">
      <c r="B26" s="1">
        <v>5155071</v>
      </c>
      <c r="C26" s="2">
        <v>7</v>
      </c>
      <c r="D26" t="s">
        <v>112</v>
      </c>
      <c r="E26" t="s">
        <v>113</v>
      </c>
      <c r="F26" s="1">
        <v>686229</v>
      </c>
      <c r="G26" s="1" t="s">
        <v>18</v>
      </c>
      <c r="H26" s="22" t="s">
        <v>204</v>
      </c>
      <c r="I26" s="22"/>
      <c r="J26" s="22" t="s">
        <v>204</v>
      </c>
    </row>
    <row r="27" spans="3:10" ht="15">
      <c r="C27" s="2"/>
      <c r="H27" s="22"/>
      <c r="I27" s="22"/>
      <c r="J27" s="22"/>
    </row>
    <row r="28" spans="2:10" ht="15">
      <c r="B28" s="2" t="s">
        <v>4</v>
      </c>
      <c r="C28" s="2" t="s">
        <v>182</v>
      </c>
      <c r="H28" s="22"/>
      <c r="I28" s="22"/>
      <c r="J28" s="22"/>
    </row>
    <row r="29" spans="1:10" ht="15">
      <c r="A29" s="2" t="s">
        <v>206</v>
      </c>
      <c r="B29" s="1">
        <v>5155058</v>
      </c>
      <c r="C29" s="2">
        <v>8</v>
      </c>
      <c r="D29" t="s">
        <v>121</v>
      </c>
      <c r="E29" t="s">
        <v>122</v>
      </c>
      <c r="F29" s="1">
        <v>715524</v>
      </c>
      <c r="G29" s="1" t="s">
        <v>84</v>
      </c>
      <c r="H29" s="22">
        <v>0.0003981481481481482</v>
      </c>
      <c r="I29" s="22">
        <v>0.00043055555555555555</v>
      </c>
      <c r="J29" s="22">
        <f>SUM(H29+I29)</f>
        <v>0.0008287037037037037</v>
      </c>
    </row>
    <row r="30" spans="2:10" ht="15">
      <c r="B30" s="1">
        <v>5155066</v>
      </c>
      <c r="C30" s="2">
        <v>9</v>
      </c>
      <c r="D30" t="s">
        <v>102</v>
      </c>
      <c r="E30" t="s">
        <v>103</v>
      </c>
      <c r="F30" s="1">
        <v>716221</v>
      </c>
      <c r="G30" s="1" t="s">
        <v>9</v>
      </c>
      <c r="H30" s="22" t="s">
        <v>204</v>
      </c>
      <c r="I30" s="22"/>
      <c r="J30" s="22" t="s">
        <v>204</v>
      </c>
    </row>
    <row r="31" spans="3:10" ht="15">
      <c r="C31" s="2"/>
      <c r="H31" s="22"/>
      <c r="I31" s="22"/>
      <c r="J31" s="22"/>
    </row>
    <row r="32" spans="2:10" ht="15">
      <c r="B32" s="2" t="s">
        <v>4</v>
      </c>
      <c r="C32" s="2" t="s">
        <v>181</v>
      </c>
      <c r="H32" s="22"/>
      <c r="I32" s="22"/>
      <c r="J32" s="22"/>
    </row>
    <row r="33" spans="1:10" ht="15">
      <c r="A33" s="2" t="s">
        <v>206</v>
      </c>
      <c r="B33" s="1">
        <v>5155064</v>
      </c>
      <c r="C33" s="2">
        <v>12</v>
      </c>
      <c r="D33" t="s">
        <v>104</v>
      </c>
      <c r="E33" t="s">
        <v>100</v>
      </c>
      <c r="F33" s="1">
        <v>786001</v>
      </c>
      <c r="G33" s="1" t="s">
        <v>105</v>
      </c>
      <c r="H33" s="22">
        <v>0.0003179398148148148</v>
      </c>
      <c r="I33" s="22">
        <v>0.00034224537037037036</v>
      </c>
      <c r="J33" s="22">
        <f>SUM(H33+I33)</f>
        <v>0.0006601851851851851</v>
      </c>
    </row>
    <row r="34" spans="1:10" ht="15">
      <c r="A34" s="2" t="s">
        <v>207</v>
      </c>
      <c r="B34" s="1">
        <v>5155051</v>
      </c>
      <c r="C34" s="2">
        <v>11</v>
      </c>
      <c r="D34" t="s">
        <v>125</v>
      </c>
      <c r="E34" t="s">
        <v>103</v>
      </c>
      <c r="F34" s="1">
        <v>785401</v>
      </c>
      <c r="G34" s="1" t="s">
        <v>56</v>
      </c>
      <c r="H34" s="22">
        <v>0.000344212962962963</v>
      </c>
      <c r="I34" s="22">
        <v>0.0003613425925925926</v>
      </c>
      <c r="J34" s="22">
        <f>SUM(H34+I34)</f>
        <v>0.0007055555555555556</v>
      </c>
    </row>
    <row r="35" spans="2:10" ht="15">
      <c r="B35" s="1">
        <v>5155072</v>
      </c>
      <c r="C35" s="2">
        <v>10</v>
      </c>
      <c r="D35" t="s">
        <v>114</v>
      </c>
      <c r="E35" t="s">
        <v>115</v>
      </c>
      <c r="F35" s="1">
        <v>745121</v>
      </c>
      <c r="G35" s="1" t="s">
        <v>18</v>
      </c>
      <c r="H35" s="22" t="s">
        <v>204</v>
      </c>
      <c r="I35" s="22"/>
      <c r="J35" s="22" t="s">
        <v>204</v>
      </c>
    </row>
    <row r="38" spans="1:10" ht="15">
      <c r="A38" s="33" t="s">
        <v>251</v>
      </c>
      <c r="B38" s="33"/>
      <c r="C38" s="33"/>
      <c r="D38" s="33"/>
      <c r="H38" s="39" t="s">
        <v>231</v>
      </c>
      <c r="I38" s="39"/>
      <c r="J38" s="39"/>
    </row>
    <row r="39" spans="8:10" ht="15">
      <c r="H39" s="39" t="s">
        <v>232</v>
      </c>
      <c r="I39" s="39"/>
      <c r="J39" s="39"/>
    </row>
  </sheetData>
  <sheetProtection formatCells="0" formatColumns="0" formatRows="0" insertColumns="0" insertRows="0" insertHyperlinks="0" deleteColumns="0" deleteRows="0" sort="0" autoFilter="0" pivotTables="0"/>
  <mergeCells count="11">
    <mergeCell ref="A38:D38"/>
    <mergeCell ref="H38:J38"/>
    <mergeCell ref="H39:J39"/>
    <mergeCell ref="A7:B7"/>
    <mergeCell ref="C7:D7"/>
    <mergeCell ref="A8:B8"/>
    <mergeCell ref="A1:J1"/>
    <mergeCell ref="A3:J3"/>
    <mergeCell ref="A4:J4"/>
    <mergeCell ref="A6:B6"/>
    <mergeCell ref="C8:E8"/>
  </mergeCells>
  <printOptions/>
  <pageMargins left="0.31496062992125984" right="0.31496062992125984" top="0.5511811023622047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3"/>
  <sheetViews>
    <sheetView zoomScalePageLayoutView="0" workbookViewId="0" topLeftCell="A106">
      <selection activeCell="J111" sqref="J111"/>
    </sheetView>
  </sheetViews>
  <sheetFormatPr defaultColWidth="9.140625" defaultRowHeight="15"/>
  <cols>
    <col min="1" max="1" width="7.8515625" style="1" customWidth="1"/>
    <col min="2" max="2" width="24.7109375" style="0" customWidth="1"/>
    <col min="3" max="3" width="16.57421875" style="0" customWidth="1"/>
    <col min="4" max="4" width="16.421875" style="1" customWidth="1"/>
    <col min="5" max="5" width="16.8515625" style="1" customWidth="1"/>
    <col min="6" max="6" width="16.140625" style="1" customWidth="1"/>
  </cols>
  <sheetData>
    <row r="1" spans="1:8" ht="30.75" customHeight="1" thickBot="1">
      <c r="A1" s="40" t="s">
        <v>197</v>
      </c>
      <c r="B1" s="40"/>
      <c r="C1" s="40"/>
      <c r="D1" s="40"/>
      <c r="E1" s="40"/>
      <c r="F1" s="40"/>
      <c r="G1" s="29"/>
      <c r="H1" s="29"/>
    </row>
    <row r="2" spans="1:6" ht="39.75" customHeight="1" thickBot="1">
      <c r="A2" s="3" t="s">
        <v>249</v>
      </c>
      <c r="B2" s="3" t="s">
        <v>186</v>
      </c>
      <c r="C2" s="11"/>
      <c r="D2" s="3" t="s">
        <v>194</v>
      </c>
      <c r="E2" s="3" t="s">
        <v>195</v>
      </c>
      <c r="F2" s="3" t="s">
        <v>248</v>
      </c>
    </row>
    <row r="3" spans="1:6" ht="39.75" customHeight="1" thickBot="1">
      <c r="A3" s="3">
        <v>1</v>
      </c>
      <c r="B3" s="11" t="s">
        <v>99</v>
      </c>
      <c r="C3" s="11" t="s">
        <v>100</v>
      </c>
      <c r="D3" s="27"/>
      <c r="E3" s="27"/>
      <c r="F3" s="28"/>
    </row>
    <row r="4" spans="1:6" ht="39.75" customHeight="1" thickBot="1">
      <c r="A4" s="28"/>
      <c r="B4" s="3" t="s">
        <v>185</v>
      </c>
      <c r="C4" s="11"/>
      <c r="D4" s="27"/>
      <c r="E4" s="27"/>
      <c r="F4" s="28"/>
    </row>
    <row r="5" spans="1:6" ht="39.75" customHeight="1" thickBot="1">
      <c r="A5" s="3">
        <v>2</v>
      </c>
      <c r="B5" s="11" t="s">
        <v>123</v>
      </c>
      <c r="C5" s="11" t="s">
        <v>124</v>
      </c>
      <c r="D5" s="27"/>
      <c r="E5" s="27"/>
      <c r="F5" s="28"/>
    </row>
    <row r="6" spans="1:6" ht="39.75" customHeight="1" thickBot="1">
      <c r="A6" s="28"/>
      <c r="B6" s="3" t="s">
        <v>184</v>
      </c>
      <c r="C6" s="11"/>
      <c r="D6" s="27"/>
      <c r="E6" s="27"/>
      <c r="F6" s="28"/>
    </row>
    <row r="7" spans="1:6" ht="39.75" customHeight="1" thickBot="1">
      <c r="A7" s="3">
        <v>3</v>
      </c>
      <c r="B7" s="11" t="s">
        <v>106</v>
      </c>
      <c r="C7" s="11" t="s">
        <v>107</v>
      </c>
      <c r="D7" s="27"/>
      <c r="E7" s="27"/>
      <c r="F7" s="28"/>
    </row>
    <row r="8" spans="1:6" ht="39.75" customHeight="1" thickBot="1">
      <c r="A8" s="28"/>
      <c r="B8" s="3" t="s">
        <v>183</v>
      </c>
      <c r="C8" s="11"/>
      <c r="D8" s="27"/>
      <c r="E8" s="27"/>
      <c r="F8" s="28"/>
    </row>
    <row r="9" spans="1:6" ht="39.75" customHeight="1" thickBot="1">
      <c r="A9" s="3">
        <v>4</v>
      </c>
      <c r="B9" s="11" t="s">
        <v>119</v>
      </c>
      <c r="C9" s="11" t="s">
        <v>120</v>
      </c>
      <c r="D9" s="27"/>
      <c r="E9" s="27"/>
      <c r="F9" s="28"/>
    </row>
    <row r="10" spans="1:6" ht="39.75" customHeight="1" thickBot="1">
      <c r="A10" s="3">
        <v>5</v>
      </c>
      <c r="B10" s="11" t="s">
        <v>110</v>
      </c>
      <c r="C10" s="11" t="s">
        <v>111</v>
      </c>
      <c r="D10" s="27"/>
      <c r="E10" s="27"/>
      <c r="F10" s="28"/>
    </row>
    <row r="11" spans="1:6" ht="39.75" customHeight="1" thickBot="1">
      <c r="A11" s="3">
        <v>6</v>
      </c>
      <c r="B11" s="11" t="s">
        <v>108</v>
      </c>
      <c r="C11" s="11" t="s">
        <v>109</v>
      </c>
      <c r="D11" s="27"/>
      <c r="E11" s="27"/>
      <c r="F11" s="28"/>
    </row>
    <row r="12" spans="1:6" ht="39.75" customHeight="1" thickBot="1">
      <c r="A12" s="3">
        <v>7</v>
      </c>
      <c r="B12" s="11" t="s">
        <v>112</v>
      </c>
      <c r="C12" s="11" t="s">
        <v>113</v>
      </c>
      <c r="D12" s="27"/>
      <c r="E12" s="27"/>
      <c r="F12" s="28"/>
    </row>
    <row r="13" spans="1:6" ht="39.75" customHeight="1" thickBot="1">
      <c r="A13" s="28"/>
      <c r="B13" s="3" t="s">
        <v>182</v>
      </c>
      <c r="C13" s="11"/>
      <c r="D13" s="27"/>
      <c r="E13" s="27"/>
      <c r="F13" s="28"/>
    </row>
    <row r="14" spans="1:6" ht="39.75" customHeight="1" thickBot="1">
      <c r="A14" s="3">
        <v>8</v>
      </c>
      <c r="B14" s="11" t="s">
        <v>121</v>
      </c>
      <c r="C14" s="11" t="s">
        <v>122</v>
      </c>
      <c r="D14" s="27"/>
      <c r="E14" s="27"/>
      <c r="F14" s="28"/>
    </row>
    <row r="15" spans="1:6" ht="39.75" customHeight="1" thickBot="1">
      <c r="A15" s="3">
        <v>9</v>
      </c>
      <c r="B15" s="11" t="s">
        <v>102</v>
      </c>
      <c r="C15" s="11" t="s">
        <v>103</v>
      </c>
      <c r="D15" s="27"/>
      <c r="E15" s="27"/>
      <c r="F15" s="28"/>
    </row>
    <row r="16" spans="1:6" ht="39.75" customHeight="1" thickBot="1">
      <c r="A16" s="28"/>
      <c r="B16" s="3" t="s">
        <v>181</v>
      </c>
      <c r="C16" s="11"/>
      <c r="D16" s="27"/>
      <c r="E16" s="27"/>
      <c r="F16" s="28"/>
    </row>
    <row r="17" spans="1:6" ht="39.75" customHeight="1" thickBot="1">
      <c r="A17" s="3">
        <v>10</v>
      </c>
      <c r="B17" s="11" t="s">
        <v>114</v>
      </c>
      <c r="C17" s="11" t="s">
        <v>115</v>
      </c>
      <c r="D17" s="27"/>
      <c r="E17" s="27"/>
      <c r="F17" s="28"/>
    </row>
    <row r="18" spans="1:6" ht="39.75" customHeight="1" thickBot="1">
      <c r="A18" s="3">
        <v>11</v>
      </c>
      <c r="B18" s="11" t="s">
        <v>125</v>
      </c>
      <c r="C18" s="11" t="s">
        <v>103</v>
      </c>
      <c r="D18" s="27"/>
      <c r="E18" s="27"/>
      <c r="F18" s="28"/>
    </row>
    <row r="19" spans="1:6" ht="39.75" customHeight="1" thickBot="1">
      <c r="A19" s="3">
        <v>12</v>
      </c>
      <c r="B19" s="11" t="s">
        <v>104</v>
      </c>
      <c r="C19" s="11" t="s">
        <v>100</v>
      </c>
      <c r="D19" s="27"/>
      <c r="E19" s="27"/>
      <c r="F19" s="28"/>
    </row>
    <row r="24" spans="1:8" ht="32.25" thickBot="1">
      <c r="A24" s="42" t="s">
        <v>197</v>
      </c>
      <c r="B24" s="42"/>
      <c r="C24" s="42"/>
      <c r="D24" s="42"/>
      <c r="E24" s="42"/>
      <c r="F24" s="42"/>
      <c r="G24" s="29"/>
      <c r="H24" s="29"/>
    </row>
    <row r="25" spans="1:6" ht="39.75" customHeight="1" thickBot="1">
      <c r="A25" s="3" t="s">
        <v>249</v>
      </c>
      <c r="B25" s="3" t="s">
        <v>180</v>
      </c>
      <c r="C25" s="11"/>
      <c r="D25" s="3" t="s">
        <v>194</v>
      </c>
      <c r="E25" s="3" t="s">
        <v>195</v>
      </c>
      <c r="F25" s="3" t="s">
        <v>248</v>
      </c>
    </row>
    <row r="26" spans="1:6" s="26" customFormat="1" ht="39.75" customHeight="1" thickBot="1">
      <c r="A26" s="30">
        <v>21</v>
      </c>
      <c r="B26" s="6" t="s">
        <v>148</v>
      </c>
      <c r="C26" s="6" t="s">
        <v>149</v>
      </c>
      <c r="D26" s="30"/>
      <c r="E26" s="30"/>
      <c r="F26" s="30"/>
    </row>
    <row r="27" spans="1:6" s="26" customFormat="1" ht="39.75" customHeight="1" thickBot="1">
      <c r="A27" s="30">
        <v>22</v>
      </c>
      <c r="B27" s="6" t="s">
        <v>146</v>
      </c>
      <c r="C27" s="6" t="s">
        <v>147</v>
      </c>
      <c r="D27" s="30"/>
      <c r="E27" s="30"/>
      <c r="F27" s="30"/>
    </row>
    <row r="28" spans="1:6" s="26" customFormat="1" ht="39.75" customHeight="1" thickBot="1">
      <c r="A28" s="30">
        <v>23</v>
      </c>
      <c r="B28" s="6" t="s">
        <v>132</v>
      </c>
      <c r="C28" s="6" t="s">
        <v>133</v>
      </c>
      <c r="D28" s="30"/>
      <c r="E28" s="30"/>
      <c r="F28" s="30"/>
    </row>
    <row r="29" spans="1:6" s="26" customFormat="1" ht="39.75" customHeight="1" thickBot="1">
      <c r="A29" s="30"/>
      <c r="B29" s="7" t="s">
        <v>179</v>
      </c>
      <c r="C29" s="6"/>
      <c r="D29" s="30"/>
      <c r="E29" s="30"/>
      <c r="F29" s="30"/>
    </row>
    <row r="30" spans="1:6" s="26" customFormat="1" ht="39.75" customHeight="1" thickBot="1">
      <c r="A30" s="30">
        <v>24</v>
      </c>
      <c r="B30" s="6" t="s">
        <v>154</v>
      </c>
      <c r="C30" s="6" t="s">
        <v>155</v>
      </c>
      <c r="D30" s="30"/>
      <c r="E30" s="30"/>
      <c r="F30" s="30"/>
    </row>
    <row r="31" spans="1:6" s="26" customFormat="1" ht="39.75" customHeight="1" thickBot="1">
      <c r="A31" s="30">
        <v>25</v>
      </c>
      <c r="B31" s="6" t="s">
        <v>164</v>
      </c>
      <c r="C31" s="6" t="s">
        <v>165</v>
      </c>
      <c r="D31" s="30"/>
      <c r="E31" s="30"/>
      <c r="F31" s="30"/>
    </row>
    <row r="32" spans="1:6" s="26" customFormat="1" ht="39.75" customHeight="1" thickBot="1">
      <c r="A32" s="30">
        <v>26</v>
      </c>
      <c r="B32" s="6" t="s">
        <v>134</v>
      </c>
      <c r="C32" s="6" t="s">
        <v>11</v>
      </c>
      <c r="D32" s="30"/>
      <c r="E32" s="30"/>
      <c r="F32" s="30"/>
    </row>
    <row r="33" spans="1:6" s="26" customFormat="1" ht="39.75" customHeight="1" thickBot="1">
      <c r="A33" s="30">
        <v>27</v>
      </c>
      <c r="B33" s="6" t="s">
        <v>152</v>
      </c>
      <c r="C33" s="6" t="s">
        <v>153</v>
      </c>
      <c r="D33" s="30"/>
      <c r="E33" s="30"/>
      <c r="F33" s="30"/>
    </row>
    <row r="34" spans="1:6" s="26" customFormat="1" ht="39.75" customHeight="1" thickBot="1">
      <c r="A34" s="30"/>
      <c r="B34" s="7" t="s">
        <v>177</v>
      </c>
      <c r="C34" s="6"/>
      <c r="D34" s="30"/>
      <c r="E34" s="30"/>
      <c r="F34" s="30"/>
    </row>
    <row r="35" spans="1:6" s="26" customFormat="1" ht="39.75" customHeight="1" thickBot="1">
      <c r="A35" s="30">
        <v>28</v>
      </c>
      <c r="B35" s="6" t="s">
        <v>141</v>
      </c>
      <c r="C35" s="6" t="s">
        <v>142</v>
      </c>
      <c r="D35" s="30"/>
      <c r="E35" s="30"/>
      <c r="F35" s="30"/>
    </row>
    <row r="36" spans="1:6" s="26" customFormat="1" ht="39.75" customHeight="1" thickBot="1">
      <c r="A36" s="30">
        <v>29</v>
      </c>
      <c r="B36" s="6" t="s">
        <v>162</v>
      </c>
      <c r="C36" s="6" t="s">
        <v>163</v>
      </c>
      <c r="D36" s="30"/>
      <c r="E36" s="30"/>
      <c r="F36" s="30"/>
    </row>
    <row r="37" spans="1:6" s="26" customFormat="1" ht="39.75" customHeight="1" thickBot="1">
      <c r="A37" s="30">
        <v>30</v>
      </c>
      <c r="B37" s="6" t="s">
        <v>158</v>
      </c>
      <c r="C37" s="6" t="s">
        <v>11</v>
      </c>
      <c r="D37" s="30"/>
      <c r="E37" s="30"/>
      <c r="F37" s="30"/>
    </row>
    <row r="38" spans="1:6" s="26" customFormat="1" ht="39.75" customHeight="1" thickBot="1">
      <c r="A38" s="30">
        <v>31</v>
      </c>
      <c r="B38" s="6" t="s">
        <v>141</v>
      </c>
      <c r="C38" s="6" t="s">
        <v>95</v>
      </c>
      <c r="D38" s="30"/>
      <c r="E38" s="30"/>
      <c r="F38" s="30"/>
    </row>
    <row r="39" spans="1:6" s="26" customFormat="1" ht="39.75" customHeight="1" thickBot="1">
      <c r="A39" s="30">
        <v>32</v>
      </c>
      <c r="B39" s="6" t="s">
        <v>138</v>
      </c>
      <c r="C39" s="6" t="s">
        <v>58</v>
      </c>
      <c r="D39" s="30"/>
      <c r="E39" s="30"/>
      <c r="F39" s="30"/>
    </row>
    <row r="40" spans="1:6" s="26" customFormat="1" ht="39.75" customHeight="1" thickBot="1">
      <c r="A40" s="30">
        <v>33</v>
      </c>
      <c r="B40" s="6" t="s">
        <v>157</v>
      </c>
      <c r="C40" s="6" t="s">
        <v>155</v>
      </c>
      <c r="D40" s="30"/>
      <c r="E40" s="30"/>
      <c r="F40" s="30"/>
    </row>
    <row r="41" spans="1:6" s="26" customFormat="1" ht="39.75" customHeight="1" thickBot="1">
      <c r="A41" s="30">
        <v>34</v>
      </c>
      <c r="B41" s="6" t="s">
        <v>145</v>
      </c>
      <c r="C41" s="6" t="s">
        <v>71</v>
      </c>
      <c r="D41" s="30"/>
      <c r="E41" s="30"/>
      <c r="F41" s="30"/>
    </row>
    <row r="42" spans="1:6" s="26" customFormat="1" ht="39.75" customHeight="1" thickBot="1">
      <c r="A42" s="30">
        <v>35</v>
      </c>
      <c r="B42" s="6" t="s">
        <v>139</v>
      </c>
      <c r="C42" s="6" t="s">
        <v>140</v>
      </c>
      <c r="D42" s="30"/>
      <c r="E42" s="30"/>
      <c r="F42" s="30"/>
    </row>
    <row r="43" spans="1:6" s="26" customFormat="1" ht="39.75" customHeight="1" thickBot="1">
      <c r="A43" s="30"/>
      <c r="B43" s="6"/>
      <c r="C43" s="6"/>
      <c r="D43" s="30"/>
      <c r="E43" s="30"/>
      <c r="F43" s="30"/>
    </row>
    <row r="44" spans="1:6" s="26" customFormat="1" ht="39.75" customHeight="1" thickBot="1">
      <c r="A44" s="42" t="s">
        <v>197</v>
      </c>
      <c r="B44" s="42"/>
      <c r="C44" s="42"/>
      <c r="D44" s="42"/>
      <c r="E44" s="42"/>
      <c r="F44" s="42"/>
    </row>
    <row r="45" spans="1:6" s="26" customFormat="1" ht="39.75" customHeight="1" thickBot="1">
      <c r="A45" s="3" t="s">
        <v>249</v>
      </c>
      <c r="B45" s="3" t="s">
        <v>178</v>
      </c>
      <c r="C45" s="11"/>
      <c r="D45" s="3" t="s">
        <v>194</v>
      </c>
      <c r="E45" s="3" t="s">
        <v>195</v>
      </c>
      <c r="F45" s="3" t="s">
        <v>248</v>
      </c>
    </row>
    <row r="46" spans="1:6" s="26" customFormat="1" ht="39.75" customHeight="1" thickBot="1">
      <c r="A46" s="30">
        <v>36</v>
      </c>
      <c r="B46" s="6" t="s">
        <v>143</v>
      </c>
      <c r="C46" s="6" t="s">
        <v>11</v>
      </c>
      <c r="D46" s="30"/>
      <c r="E46" s="30"/>
      <c r="F46" s="30"/>
    </row>
    <row r="47" spans="1:6" s="26" customFormat="1" ht="39.75" customHeight="1" thickBot="1">
      <c r="A47" s="30">
        <v>37</v>
      </c>
      <c r="B47" s="6" t="s">
        <v>129</v>
      </c>
      <c r="C47" s="6" t="s">
        <v>130</v>
      </c>
      <c r="D47" s="30"/>
      <c r="E47" s="30"/>
      <c r="F47" s="30"/>
    </row>
    <row r="48" spans="1:6" s="26" customFormat="1" ht="39.75" customHeight="1" thickBot="1">
      <c r="A48" s="30">
        <v>38</v>
      </c>
      <c r="B48" s="6" t="s">
        <v>135</v>
      </c>
      <c r="C48" s="6" t="s">
        <v>136</v>
      </c>
      <c r="D48" s="30"/>
      <c r="E48" s="30"/>
      <c r="F48" s="30"/>
    </row>
    <row r="49" spans="1:6" s="26" customFormat="1" ht="39.75" customHeight="1" thickBot="1">
      <c r="A49" s="30">
        <v>39</v>
      </c>
      <c r="B49" s="6" t="s">
        <v>167</v>
      </c>
      <c r="C49" s="6" t="s">
        <v>168</v>
      </c>
      <c r="D49" s="30"/>
      <c r="E49" s="30"/>
      <c r="F49" s="30"/>
    </row>
    <row r="50" spans="1:6" s="26" customFormat="1" ht="39.75" customHeight="1" thickBot="1">
      <c r="A50" s="30">
        <v>40</v>
      </c>
      <c r="B50" s="6" t="s">
        <v>144</v>
      </c>
      <c r="C50" s="6" t="s">
        <v>95</v>
      </c>
      <c r="D50" s="30"/>
      <c r="E50" s="30"/>
      <c r="F50" s="30"/>
    </row>
    <row r="51" spans="1:6" s="26" customFormat="1" ht="39.75" customHeight="1" thickBot="1">
      <c r="A51" s="30">
        <v>41</v>
      </c>
      <c r="B51" s="6" t="s">
        <v>159</v>
      </c>
      <c r="C51" s="6" t="s">
        <v>136</v>
      </c>
      <c r="D51" s="30"/>
      <c r="E51" s="30"/>
      <c r="F51" s="30"/>
    </row>
    <row r="52" spans="1:6" s="26" customFormat="1" ht="39.75" customHeight="1" thickBot="1">
      <c r="A52" s="30">
        <v>42</v>
      </c>
      <c r="B52" s="6" t="s">
        <v>151</v>
      </c>
      <c r="C52" s="6" t="s">
        <v>11</v>
      </c>
      <c r="D52" s="30"/>
      <c r="E52" s="30"/>
      <c r="F52" s="30"/>
    </row>
    <row r="53" spans="1:6" s="26" customFormat="1" ht="39.75" customHeight="1" thickBot="1">
      <c r="A53" s="30">
        <v>43</v>
      </c>
      <c r="B53" s="6" t="s">
        <v>166</v>
      </c>
      <c r="C53" s="6" t="s">
        <v>78</v>
      </c>
      <c r="D53" s="30"/>
      <c r="E53" s="30"/>
      <c r="F53" s="30"/>
    </row>
    <row r="54" spans="1:6" s="26" customFormat="1" ht="39.75" customHeight="1" thickBot="1">
      <c r="A54" s="30">
        <v>44</v>
      </c>
      <c r="B54" s="6" t="s">
        <v>150</v>
      </c>
      <c r="C54" s="6" t="s">
        <v>23</v>
      </c>
      <c r="D54" s="30"/>
      <c r="E54" s="30"/>
      <c r="F54" s="30"/>
    </row>
    <row r="55" spans="1:6" s="26" customFormat="1" ht="39.75" customHeight="1" thickBot="1">
      <c r="A55" s="30">
        <v>45</v>
      </c>
      <c r="B55" s="6" t="s">
        <v>169</v>
      </c>
      <c r="C55" s="6" t="s">
        <v>165</v>
      </c>
      <c r="D55" s="30"/>
      <c r="E55" s="30"/>
      <c r="F55" s="30"/>
    </row>
    <row r="56" spans="1:6" s="26" customFormat="1" ht="39.75" customHeight="1" thickBot="1">
      <c r="A56" s="30">
        <v>46</v>
      </c>
      <c r="B56" s="6" t="s">
        <v>160</v>
      </c>
      <c r="C56" s="6" t="s">
        <v>95</v>
      </c>
      <c r="D56" s="30"/>
      <c r="E56" s="30"/>
      <c r="F56" s="30"/>
    </row>
    <row r="57" spans="1:6" ht="39.75" customHeight="1" thickBot="1">
      <c r="A57" s="28"/>
      <c r="B57" s="5"/>
      <c r="C57" s="5"/>
      <c r="D57" s="28"/>
      <c r="E57" s="28"/>
      <c r="F57" s="28"/>
    </row>
    <row r="58" spans="1:6" ht="39.75" customHeight="1" thickBot="1">
      <c r="A58" s="28"/>
      <c r="B58" s="5"/>
      <c r="C58" s="5"/>
      <c r="D58" s="28"/>
      <c r="E58" s="28"/>
      <c r="F58" s="28"/>
    </row>
    <row r="59" spans="1:6" ht="39.75" customHeight="1" thickBot="1">
      <c r="A59" s="28"/>
      <c r="B59" s="5"/>
      <c r="C59" s="5"/>
      <c r="D59" s="28"/>
      <c r="E59" s="28"/>
      <c r="F59" s="28"/>
    </row>
    <row r="60" spans="1:6" ht="39.75" customHeight="1" thickBot="1">
      <c r="A60" s="28"/>
      <c r="B60" s="5"/>
      <c r="C60" s="5"/>
      <c r="D60" s="28"/>
      <c r="E60" s="28"/>
      <c r="F60" s="28"/>
    </row>
    <row r="61" spans="1:6" ht="39.75" customHeight="1" thickBot="1">
      <c r="A61" s="28"/>
      <c r="B61" s="5"/>
      <c r="C61" s="5"/>
      <c r="D61" s="28"/>
      <c r="E61" s="28"/>
      <c r="F61" s="28"/>
    </row>
    <row r="62" spans="1:6" ht="39.75" customHeight="1" thickBot="1">
      <c r="A62" s="28"/>
      <c r="B62" s="5"/>
      <c r="C62" s="5"/>
      <c r="D62" s="28"/>
      <c r="E62" s="28"/>
      <c r="F62" s="28"/>
    </row>
    <row r="63" spans="1:6" ht="39.75" customHeight="1" thickBot="1">
      <c r="A63" s="28"/>
      <c r="B63" s="5"/>
      <c r="C63" s="5"/>
      <c r="D63" s="28"/>
      <c r="E63" s="28"/>
      <c r="F63" s="28"/>
    </row>
    <row r="64" spans="1:6" ht="39.75" customHeight="1" thickBot="1">
      <c r="A64" s="41" t="s">
        <v>197</v>
      </c>
      <c r="B64" s="41"/>
      <c r="C64" s="41"/>
      <c r="D64" s="41"/>
      <c r="E64" s="41"/>
      <c r="F64" s="41"/>
    </row>
    <row r="65" spans="1:6" ht="39.75" customHeight="1" thickBot="1">
      <c r="A65" s="3" t="s">
        <v>249</v>
      </c>
      <c r="B65" s="3" t="s">
        <v>176</v>
      </c>
      <c r="C65" s="11"/>
      <c r="D65" s="3" t="s">
        <v>194</v>
      </c>
      <c r="E65" s="3" t="s">
        <v>195</v>
      </c>
      <c r="F65" s="3" t="s">
        <v>248</v>
      </c>
    </row>
    <row r="66" spans="1:6" ht="39.75" customHeight="1" thickBot="1">
      <c r="A66" s="30">
        <v>47</v>
      </c>
      <c r="B66" s="6" t="s">
        <v>70</v>
      </c>
      <c r="C66" s="6" t="s">
        <v>71</v>
      </c>
      <c r="D66" s="28"/>
      <c r="E66" s="28"/>
      <c r="F66" s="28"/>
    </row>
    <row r="67" spans="1:6" ht="39.75" customHeight="1" thickBot="1">
      <c r="A67" s="30">
        <v>48</v>
      </c>
      <c r="B67" s="6" t="s">
        <v>53</v>
      </c>
      <c r="C67" s="6" t="s">
        <v>7</v>
      </c>
      <c r="D67" s="28"/>
      <c r="E67" s="28"/>
      <c r="F67" s="28"/>
    </row>
    <row r="68" spans="1:6" ht="39.75" customHeight="1" thickBot="1">
      <c r="A68" s="30">
        <v>49</v>
      </c>
      <c r="B68" s="6" t="s">
        <v>72</v>
      </c>
      <c r="C68" s="6" t="s">
        <v>7</v>
      </c>
      <c r="D68" s="28"/>
      <c r="E68" s="28"/>
      <c r="F68" s="28"/>
    </row>
    <row r="69" spans="1:6" ht="39.75" customHeight="1" thickBot="1">
      <c r="A69" s="30">
        <v>50</v>
      </c>
      <c r="B69" s="6" t="s">
        <v>36</v>
      </c>
      <c r="C69" s="6" t="s">
        <v>37</v>
      </c>
      <c r="D69" s="28"/>
      <c r="E69" s="28"/>
      <c r="F69" s="28"/>
    </row>
    <row r="70" spans="1:6" ht="39.75" customHeight="1" thickBot="1">
      <c r="A70" s="30">
        <v>51</v>
      </c>
      <c r="B70" s="6" t="s">
        <v>13</v>
      </c>
      <c r="C70" s="6" t="s">
        <v>14</v>
      </c>
      <c r="D70" s="28"/>
      <c r="E70" s="28"/>
      <c r="F70" s="28"/>
    </row>
    <row r="71" spans="1:6" ht="39.75" customHeight="1" thickBot="1">
      <c r="A71" s="30">
        <v>52</v>
      </c>
      <c r="B71" s="6" t="s">
        <v>54</v>
      </c>
      <c r="C71" s="6" t="s">
        <v>55</v>
      </c>
      <c r="D71" s="28"/>
      <c r="E71" s="28"/>
      <c r="F71" s="28"/>
    </row>
    <row r="72" spans="1:6" ht="39.75" customHeight="1" thickBot="1">
      <c r="A72" s="30">
        <v>53</v>
      </c>
      <c r="B72" s="6" t="s">
        <v>82</v>
      </c>
      <c r="C72" s="6" t="s">
        <v>83</v>
      </c>
      <c r="D72" s="28"/>
      <c r="E72" s="28"/>
      <c r="F72" s="28"/>
    </row>
    <row r="73" spans="1:6" ht="39.75" customHeight="1" thickBot="1">
      <c r="A73" s="30">
        <v>54</v>
      </c>
      <c r="B73" s="6" t="s">
        <v>22</v>
      </c>
      <c r="C73" s="6" t="s">
        <v>23</v>
      </c>
      <c r="D73" s="28"/>
      <c r="E73" s="28"/>
      <c r="F73" s="28"/>
    </row>
    <row r="74" spans="1:6" ht="39.75" customHeight="1" thickBot="1">
      <c r="A74" s="30">
        <v>55</v>
      </c>
      <c r="B74" s="6" t="s">
        <v>62</v>
      </c>
      <c r="C74" s="6" t="s">
        <v>63</v>
      </c>
      <c r="D74" s="28"/>
      <c r="E74" s="28"/>
      <c r="F74" s="28"/>
    </row>
    <row r="75" spans="1:6" ht="39.75" customHeight="1" thickBot="1">
      <c r="A75" s="30">
        <v>56</v>
      </c>
      <c r="B75" s="6" t="s">
        <v>25</v>
      </c>
      <c r="C75" s="6" t="s">
        <v>26</v>
      </c>
      <c r="D75" s="28"/>
      <c r="E75" s="28"/>
      <c r="F75" s="28"/>
    </row>
    <row r="76" spans="1:6" ht="39.75" customHeight="1" thickBot="1">
      <c r="A76" s="30">
        <v>57</v>
      </c>
      <c r="B76" s="6" t="s">
        <v>89</v>
      </c>
      <c r="C76" s="6" t="s">
        <v>37</v>
      </c>
      <c r="D76" s="28"/>
      <c r="E76" s="28"/>
      <c r="F76" s="28"/>
    </row>
    <row r="77" spans="1:6" ht="39.75" customHeight="1" thickBot="1">
      <c r="A77" s="30">
        <v>58</v>
      </c>
      <c r="B77" s="6" t="s">
        <v>46</v>
      </c>
      <c r="C77" s="6" t="s">
        <v>7</v>
      </c>
      <c r="D77" s="28"/>
      <c r="E77" s="28"/>
      <c r="F77" s="28"/>
    </row>
    <row r="78" spans="1:6" ht="39.75" customHeight="1" thickBot="1">
      <c r="A78" s="30">
        <v>59</v>
      </c>
      <c r="B78" s="6" t="s">
        <v>205</v>
      </c>
      <c r="C78" s="6" t="s">
        <v>95</v>
      </c>
      <c r="D78" s="28"/>
      <c r="E78" s="28"/>
      <c r="F78" s="28"/>
    </row>
    <row r="79" spans="1:6" ht="39.75" customHeight="1" thickBot="1">
      <c r="A79" s="30"/>
      <c r="B79" s="31" t="s">
        <v>175</v>
      </c>
      <c r="C79" s="6"/>
      <c r="D79" s="28"/>
      <c r="E79" s="28"/>
      <c r="F79" s="28"/>
    </row>
    <row r="80" spans="1:6" ht="39.75" customHeight="1" thickBot="1">
      <c r="A80" s="30">
        <v>60</v>
      </c>
      <c r="B80" s="6" t="s">
        <v>90</v>
      </c>
      <c r="C80" s="6" t="s">
        <v>91</v>
      </c>
      <c r="D80" s="28"/>
      <c r="E80" s="28"/>
      <c r="F80" s="28"/>
    </row>
    <row r="81" spans="1:6" ht="39.75" customHeight="1" thickBot="1">
      <c r="A81" s="30">
        <v>61</v>
      </c>
      <c r="B81" s="6" t="s">
        <v>85</v>
      </c>
      <c r="C81" s="6" t="s">
        <v>7</v>
      </c>
      <c r="D81" s="28"/>
      <c r="E81" s="28"/>
      <c r="F81" s="28"/>
    </row>
    <row r="82" spans="1:6" ht="39.75" customHeight="1" thickBot="1">
      <c r="A82" s="30">
        <v>62</v>
      </c>
      <c r="B82" s="6" t="s">
        <v>41</v>
      </c>
      <c r="C82" s="6" t="s">
        <v>42</v>
      </c>
      <c r="D82" s="28"/>
      <c r="E82" s="28"/>
      <c r="F82" s="28"/>
    </row>
    <row r="83" spans="1:6" ht="39.75" customHeight="1" thickBot="1">
      <c r="A83" s="30">
        <v>63</v>
      </c>
      <c r="B83" s="6" t="s">
        <v>77</v>
      </c>
      <c r="C83" s="6" t="s">
        <v>78</v>
      </c>
      <c r="D83" s="28"/>
      <c r="E83" s="28"/>
      <c r="F83" s="28"/>
    </row>
    <row r="84" spans="1:6" ht="39.75" customHeight="1" thickBot="1">
      <c r="A84" s="41" t="s">
        <v>197</v>
      </c>
      <c r="B84" s="41"/>
      <c r="C84" s="41"/>
      <c r="D84" s="41"/>
      <c r="E84" s="41"/>
      <c r="F84" s="41"/>
    </row>
    <row r="85" spans="1:6" ht="39.75" customHeight="1" thickBot="1">
      <c r="A85" s="3" t="s">
        <v>249</v>
      </c>
      <c r="B85" s="3"/>
      <c r="C85" s="11"/>
      <c r="D85" s="3" t="s">
        <v>194</v>
      </c>
      <c r="E85" s="3" t="s">
        <v>195</v>
      </c>
      <c r="F85" s="3" t="s">
        <v>248</v>
      </c>
    </row>
    <row r="86" spans="1:6" ht="39.75" customHeight="1" thickBot="1">
      <c r="A86" s="30">
        <v>64</v>
      </c>
      <c r="B86" s="6" t="s">
        <v>43</v>
      </c>
      <c r="C86" s="6" t="s">
        <v>44</v>
      </c>
      <c r="D86" s="28"/>
      <c r="E86" s="28"/>
      <c r="F86" s="28"/>
    </row>
    <row r="87" spans="1:6" ht="39.75" customHeight="1" thickBot="1">
      <c r="A87" s="30">
        <v>65</v>
      </c>
      <c r="B87" s="6" t="s">
        <v>128</v>
      </c>
      <c r="C87" s="6" t="s">
        <v>88</v>
      </c>
      <c r="D87" s="28"/>
      <c r="E87" s="28"/>
      <c r="F87" s="28"/>
    </row>
    <row r="88" spans="1:6" ht="39.75" customHeight="1" thickBot="1">
      <c r="A88" s="30">
        <v>66</v>
      </c>
      <c r="B88" s="6" t="s">
        <v>87</v>
      </c>
      <c r="C88" s="6" t="s">
        <v>88</v>
      </c>
      <c r="D88" s="28"/>
      <c r="E88" s="28"/>
      <c r="F88" s="28"/>
    </row>
    <row r="89" spans="1:6" ht="39.75" customHeight="1" thickBot="1">
      <c r="A89" s="30">
        <v>67</v>
      </c>
      <c r="B89" s="6" t="s">
        <v>34</v>
      </c>
      <c r="C89" s="6" t="s">
        <v>32</v>
      </c>
      <c r="D89" s="28"/>
      <c r="E89" s="28"/>
      <c r="F89" s="28"/>
    </row>
    <row r="90" spans="1:6" ht="39.75" customHeight="1" thickBot="1">
      <c r="A90" s="30"/>
      <c r="B90" s="4" t="s">
        <v>174</v>
      </c>
      <c r="C90" s="6"/>
      <c r="D90" s="28"/>
      <c r="E90" s="28"/>
      <c r="F90" s="28"/>
    </row>
    <row r="91" spans="1:6" ht="39.75" customHeight="1" thickBot="1">
      <c r="A91" s="30">
        <v>68</v>
      </c>
      <c r="B91" s="6" t="s">
        <v>57</v>
      </c>
      <c r="C91" s="6" t="s">
        <v>58</v>
      </c>
      <c r="D91" s="28"/>
      <c r="E91" s="28"/>
      <c r="F91" s="28"/>
    </row>
    <row r="92" spans="1:6" ht="39.75" customHeight="1" thickBot="1">
      <c r="A92" s="30">
        <v>69</v>
      </c>
      <c r="B92" s="6" t="s">
        <v>66</v>
      </c>
      <c r="C92" s="6" t="s">
        <v>67</v>
      </c>
      <c r="D92" s="28"/>
      <c r="E92" s="28"/>
      <c r="F92" s="28"/>
    </row>
    <row r="93" spans="1:6" ht="39.75" customHeight="1" thickBot="1">
      <c r="A93" s="30">
        <v>70</v>
      </c>
      <c r="B93" s="6" t="s">
        <v>69</v>
      </c>
      <c r="C93" s="6" t="s">
        <v>7</v>
      </c>
      <c r="D93" s="28"/>
      <c r="E93" s="28"/>
      <c r="F93" s="28"/>
    </row>
    <row r="94" spans="1:6" ht="39.75" customHeight="1" thickBot="1">
      <c r="A94" s="30">
        <v>71</v>
      </c>
      <c r="B94" s="6" t="s">
        <v>50</v>
      </c>
      <c r="C94" s="6" t="s">
        <v>51</v>
      </c>
      <c r="D94" s="28"/>
      <c r="E94" s="28"/>
      <c r="F94" s="28"/>
    </row>
    <row r="95" spans="1:6" ht="39.75" customHeight="1" thickBot="1">
      <c r="A95" s="30">
        <v>72</v>
      </c>
      <c r="B95" s="6" t="s">
        <v>59</v>
      </c>
      <c r="C95" s="6" t="s">
        <v>60</v>
      </c>
      <c r="D95" s="28"/>
      <c r="E95" s="28"/>
      <c r="F95" s="28"/>
    </row>
    <row r="96" spans="1:6" ht="39.75" customHeight="1" thickBot="1">
      <c r="A96" s="30">
        <v>73</v>
      </c>
      <c r="B96" s="6" t="s">
        <v>92</v>
      </c>
      <c r="C96" s="6" t="s">
        <v>93</v>
      </c>
      <c r="D96" s="28"/>
      <c r="E96" s="28"/>
      <c r="F96" s="28"/>
    </row>
    <row r="97" spans="1:6" ht="39.75" customHeight="1" thickBot="1">
      <c r="A97" s="30">
        <v>74</v>
      </c>
      <c r="B97" s="6" t="s">
        <v>72</v>
      </c>
      <c r="C97" s="6" t="s">
        <v>71</v>
      </c>
      <c r="D97" s="28"/>
      <c r="E97" s="28"/>
      <c r="F97" s="28"/>
    </row>
    <row r="98" spans="1:6" ht="39.75" customHeight="1" thickBot="1">
      <c r="A98" s="30">
        <v>75</v>
      </c>
      <c r="B98" s="6" t="s">
        <v>16</v>
      </c>
      <c r="C98" s="6" t="s">
        <v>17</v>
      </c>
      <c r="D98" s="28"/>
      <c r="E98" s="28"/>
      <c r="F98" s="28"/>
    </row>
    <row r="99" spans="1:6" ht="39.75" customHeight="1" thickBot="1">
      <c r="A99" s="30">
        <v>76</v>
      </c>
      <c r="B99" s="6" t="s">
        <v>6</v>
      </c>
      <c r="C99" s="6" t="s">
        <v>7</v>
      </c>
      <c r="D99" s="28"/>
      <c r="E99" s="28"/>
      <c r="F99" s="28"/>
    </row>
    <row r="100" spans="1:6" ht="39.75" customHeight="1" thickBot="1">
      <c r="A100" s="30">
        <v>77</v>
      </c>
      <c r="B100" s="6" t="s">
        <v>74</v>
      </c>
      <c r="C100" s="6" t="s">
        <v>75</v>
      </c>
      <c r="D100" s="28"/>
      <c r="E100" s="28"/>
      <c r="F100" s="28"/>
    </row>
    <row r="101" spans="1:6" ht="39.75" customHeight="1" thickBot="1">
      <c r="A101" s="30">
        <v>78</v>
      </c>
      <c r="B101" s="6" t="s">
        <v>39</v>
      </c>
      <c r="C101" s="6" t="s">
        <v>23</v>
      </c>
      <c r="D101" s="28"/>
      <c r="E101" s="28"/>
      <c r="F101" s="28"/>
    </row>
    <row r="102" spans="1:6" ht="39.75" customHeight="1" thickBot="1">
      <c r="A102" s="30"/>
      <c r="B102" s="31" t="s">
        <v>173</v>
      </c>
      <c r="C102" s="6"/>
      <c r="D102" s="28"/>
      <c r="E102" s="28"/>
      <c r="F102" s="28"/>
    </row>
    <row r="103" spans="1:6" ht="39.75" customHeight="1" thickBot="1">
      <c r="A103" s="30">
        <v>79</v>
      </c>
      <c r="B103" s="6" t="s">
        <v>28</v>
      </c>
      <c r="C103" s="6" t="s">
        <v>29</v>
      </c>
      <c r="D103" s="28"/>
      <c r="E103" s="28"/>
      <c r="F103" s="28"/>
    </row>
    <row r="104" spans="1:6" ht="39.75" customHeight="1" thickBot="1">
      <c r="A104" s="41" t="s">
        <v>197</v>
      </c>
      <c r="B104" s="41"/>
      <c r="C104" s="41"/>
      <c r="D104" s="41"/>
      <c r="E104" s="41"/>
      <c r="F104" s="41"/>
    </row>
    <row r="105" spans="1:6" ht="39.75" customHeight="1" thickBot="1">
      <c r="A105" s="3" t="s">
        <v>249</v>
      </c>
      <c r="B105" s="3"/>
      <c r="C105" s="11"/>
      <c r="D105" s="3" t="s">
        <v>194</v>
      </c>
      <c r="E105" s="3" t="s">
        <v>195</v>
      </c>
      <c r="F105" s="3" t="s">
        <v>248</v>
      </c>
    </row>
    <row r="106" spans="1:6" ht="39.75" customHeight="1" thickBot="1">
      <c r="A106" s="30">
        <v>80</v>
      </c>
      <c r="B106" s="6" t="s">
        <v>19</v>
      </c>
      <c r="C106" s="6" t="s">
        <v>21</v>
      </c>
      <c r="D106" s="28"/>
      <c r="E106" s="28"/>
      <c r="F106" s="28"/>
    </row>
    <row r="107" spans="1:6" ht="39.75" customHeight="1" thickBot="1">
      <c r="A107" s="30">
        <v>81</v>
      </c>
      <c r="B107" s="6" t="s">
        <v>126</v>
      </c>
      <c r="C107" s="6" t="s">
        <v>11</v>
      </c>
      <c r="D107" s="28"/>
      <c r="E107" s="28"/>
      <c r="F107" s="28"/>
    </row>
    <row r="108" spans="1:6" ht="39.75" customHeight="1" thickBot="1">
      <c r="A108" s="30">
        <v>82</v>
      </c>
      <c r="B108" s="6" t="s">
        <v>48</v>
      </c>
      <c r="C108" s="6" t="s">
        <v>49</v>
      </c>
      <c r="D108" s="28"/>
      <c r="E108" s="28"/>
      <c r="F108" s="28"/>
    </row>
    <row r="109" spans="1:6" ht="39.75" customHeight="1" thickBot="1">
      <c r="A109" s="30">
        <v>83</v>
      </c>
      <c r="B109" s="6" t="s">
        <v>31</v>
      </c>
      <c r="C109" s="6" t="s">
        <v>32</v>
      </c>
      <c r="D109" s="28"/>
      <c r="E109" s="28"/>
      <c r="F109" s="28"/>
    </row>
    <row r="110" spans="1:6" ht="39.75" customHeight="1" thickBot="1">
      <c r="A110" s="30">
        <v>84</v>
      </c>
      <c r="B110" s="6" t="s">
        <v>19</v>
      </c>
      <c r="C110" s="6" t="s">
        <v>20</v>
      </c>
      <c r="D110" s="28"/>
      <c r="E110" s="28"/>
      <c r="F110" s="28"/>
    </row>
    <row r="111" spans="1:6" ht="39.75" customHeight="1" thickBot="1">
      <c r="A111" s="30">
        <v>85</v>
      </c>
      <c r="B111" s="6" t="s">
        <v>64</v>
      </c>
      <c r="C111" s="6" t="s">
        <v>65</v>
      </c>
      <c r="D111" s="28"/>
      <c r="E111" s="28"/>
      <c r="F111" s="28"/>
    </row>
    <row r="112" spans="1:6" ht="39.75" customHeight="1" thickBot="1">
      <c r="A112" s="30">
        <v>86</v>
      </c>
      <c r="B112" s="6" t="s">
        <v>47</v>
      </c>
      <c r="C112" s="6" t="s">
        <v>7</v>
      </c>
      <c r="D112" s="28"/>
      <c r="E112" s="28"/>
      <c r="F112" s="28"/>
    </row>
    <row r="113" spans="1:6" ht="39.75" customHeight="1" thickBot="1">
      <c r="A113" s="30"/>
      <c r="B113" s="31" t="s">
        <v>172</v>
      </c>
      <c r="C113" s="6"/>
      <c r="D113" s="28"/>
      <c r="E113" s="28"/>
      <c r="F113" s="28"/>
    </row>
    <row r="114" spans="1:6" ht="39.75" customHeight="1" thickBot="1">
      <c r="A114" s="30">
        <v>87</v>
      </c>
      <c r="B114" s="6" t="s">
        <v>94</v>
      </c>
      <c r="C114" s="6" t="s">
        <v>95</v>
      </c>
      <c r="D114" s="28"/>
      <c r="E114" s="28"/>
      <c r="F114" s="28"/>
    </row>
    <row r="115" spans="1:6" ht="39.75" customHeight="1" thickBot="1">
      <c r="A115" s="28"/>
      <c r="B115" s="5"/>
      <c r="C115" s="5"/>
      <c r="D115" s="28"/>
      <c r="E115" s="28"/>
      <c r="F115" s="28"/>
    </row>
    <row r="116" spans="1:6" ht="39.75" customHeight="1" thickBot="1">
      <c r="A116" s="28"/>
      <c r="B116" s="5"/>
      <c r="C116" s="5"/>
      <c r="D116" s="28"/>
      <c r="E116" s="28"/>
      <c r="F116" s="28"/>
    </row>
    <row r="117" spans="1:6" ht="39.75" customHeight="1" thickBot="1">
      <c r="A117" s="28"/>
      <c r="B117" s="5"/>
      <c r="C117" s="5"/>
      <c r="D117" s="28"/>
      <c r="E117" s="28"/>
      <c r="F117" s="28"/>
    </row>
    <row r="118" spans="1:6" ht="39.75" customHeight="1" thickBot="1">
      <c r="A118" s="28"/>
      <c r="B118" s="5"/>
      <c r="C118" s="5"/>
      <c r="D118" s="28"/>
      <c r="E118" s="28"/>
      <c r="F118" s="28"/>
    </row>
    <row r="119" spans="1:6" ht="39.75" customHeight="1" thickBot="1">
      <c r="A119" s="28"/>
      <c r="B119" s="5"/>
      <c r="C119" s="5"/>
      <c r="D119" s="28"/>
      <c r="E119" s="28"/>
      <c r="F119" s="28"/>
    </row>
    <row r="120" spans="1:6" ht="39.75" customHeight="1" thickBot="1">
      <c r="A120" s="28"/>
      <c r="B120" s="5"/>
      <c r="C120" s="5"/>
      <c r="D120" s="28"/>
      <c r="E120" s="28"/>
      <c r="F120" s="28"/>
    </row>
    <row r="121" spans="1:6" ht="39.75" customHeight="1" thickBot="1">
      <c r="A121" s="28"/>
      <c r="B121" s="5"/>
      <c r="C121" s="5"/>
      <c r="D121" s="28"/>
      <c r="E121" s="28"/>
      <c r="F121" s="28"/>
    </row>
    <row r="122" spans="1:6" ht="39.75" customHeight="1" thickBot="1">
      <c r="A122" s="28"/>
      <c r="B122" s="5"/>
      <c r="C122" s="5"/>
      <c r="D122" s="28"/>
      <c r="E122" s="28"/>
      <c r="F122" s="28"/>
    </row>
    <row r="123" spans="1:6" ht="39.75" customHeight="1" thickBot="1">
      <c r="A123" s="28"/>
      <c r="B123" s="5"/>
      <c r="C123" s="5"/>
      <c r="D123" s="28"/>
      <c r="E123" s="28"/>
      <c r="F123" s="28"/>
    </row>
    <row r="124" ht="39.75" customHeight="1"/>
  </sheetData>
  <sheetProtection/>
  <mergeCells count="6">
    <mergeCell ref="A1:F1"/>
    <mergeCell ref="A104:F104"/>
    <mergeCell ref="A44:F44"/>
    <mergeCell ref="A64:F64"/>
    <mergeCell ref="A84:F84"/>
    <mergeCell ref="A24:F2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9.140625" style="12" customWidth="1"/>
    <col min="2" max="2" width="24.7109375" style="0" customWidth="1"/>
    <col min="3" max="3" width="18.140625" style="0" customWidth="1"/>
    <col min="4" max="4" width="16.421875" style="0" customWidth="1"/>
    <col min="5" max="5" width="16.00390625" style="0" customWidth="1"/>
    <col min="6" max="6" width="15.8515625" style="0" customWidth="1"/>
  </cols>
  <sheetData>
    <row r="1" spans="1:6" ht="48.75" customHeight="1" thickBot="1">
      <c r="A1" s="43" t="s">
        <v>197</v>
      </c>
      <c r="B1" s="43"/>
      <c r="C1" s="43"/>
      <c r="D1" s="43"/>
      <c r="E1" s="43"/>
      <c r="F1" s="43"/>
    </row>
    <row r="2" spans="1:6" ht="34.5" customHeight="1" thickBot="1">
      <c r="A2" s="3" t="s">
        <v>191</v>
      </c>
      <c r="B2" s="4" t="s">
        <v>1</v>
      </c>
      <c r="C2" s="4" t="s">
        <v>2</v>
      </c>
      <c r="D2" s="3" t="s">
        <v>194</v>
      </c>
      <c r="E2" s="3" t="s">
        <v>195</v>
      </c>
      <c r="F2" s="3" t="s">
        <v>196</v>
      </c>
    </row>
    <row r="3" spans="2:6" ht="34.5" customHeight="1" thickBot="1">
      <c r="B3" s="3" t="s">
        <v>186</v>
      </c>
      <c r="C3" s="6"/>
      <c r="D3" s="5"/>
      <c r="E3" s="5"/>
      <c r="F3" s="5"/>
    </row>
    <row r="4" spans="1:6" ht="34.5" customHeight="1" thickBot="1">
      <c r="A4" s="3">
        <v>1</v>
      </c>
      <c r="B4" s="6" t="s">
        <v>99</v>
      </c>
      <c r="C4" s="6" t="s">
        <v>100</v>
      </c>
      <c r="D4" s="5"/>
      <c r="E4" s="5"/>
      <c r="F4" s="5"/>
    </row>
    <row r="5" spans="2:6" ht="39.75" customHeight="1" thickBot="1">
      <c r="B5" s="7" t="s">
        <v>185</v>
      </c>
      <c r="C5" s="6"/>
      <c r="D5" s="5"/>
      <c r="E5" s="5"/>
      <c r="F5" s="5"/>
    </row>
    <row r="6" spans="1:6" ht="34.5" customHeight="1" thickBot="1">
      <c r="A6" s="3">
        <v>2</v>
      </c>
      <c r="B6" s="6" t="s">
        <v>123</v>
      </c>
      <c r="C6" s="6" t="s">
        <v>124</v>
      </c>
      <c r="D6" s="5"/>
      <c r="E6" s="5"/>
      <c r="F6" s="5"/>
    </row>
    <row r="7" spans="2:6" ht="34.5" customHeight="1" thickBot="1">
      <c r="B7" s="7" t="s">
        <v>184</v>
      </c>
      <c r="C7" s="6"/>
      <c r="D7" s="5"/>
      <c r="E7" s="5"/>
      <c r="F7" s="5"/>
    </row>
    <row r="8" spans="1:6" ht="34.5" customHeight="1" thickBot="1">
      <c r="A8" s="3">
        <v>3</v>
      </c>
      <c r="B8" s="6" t="s">
        <v>106</v>
      </c>
      <c r="C8" s="6" t="s">
        <v>107</v>
      </c>
      <c r="D8" s="5"/>
      <c r="E8" s="5"/>
      <c r="F8" s="5"/>
    </row>
    <row r="9" spans="2:6" ht="34.5" customHeight="1" thickBot="1">
      <c r="B9" s="7" t="s">
        <v>183</v>
      </c>
      <c r="C9" s="6"/>
      <c r="D9" s="5"/>
      <c r="E9" s="5"/>
      <c r="F9" s="5"/>
    </row>
    <row r="10" spans="1:6" ht="34.5" customHeight="1" thickBot="1">
      <c r="A10" s="3">
        <v>4</v>
      </c>
      <c r="B10" s="6" t="s">
        <v>119</v>
      </c>
      <c r="C10" s="6" t="s">
        <v>120</v>
      </c>
      <c r="D10" s="5"/>
      <c r="E10" s="5"/>
      <c r="F10" s="5"/>
    </row>
    <row r="11" spans="1:6" ht="34.5" customHeight="1" thickBot="1">
      <c r="A11" s="3">
        <v>5</v>
      </c>
      <c r="B11" s="6" t="s">
        <v>110</v>
      </c>
      <c r="C11" s="6" t="s">
        <v>111</v>
      </c>
      <c r="D11" s="5"/>
      <c r="E11" s="5"/>
      <c r="F11" s="5"/>
    </row>
    <row r="12" spans="1:6" ht="34.5" customHeight="1" thickBot="1">
      <c r="A12" s="3">
        <v>6</v>
      </c>
      <c r="B12" s="6" t="s">
        <v>108</v>
      </c>
      <c r="C12" s="6" t="s">
        <v>109</v>
      </c>
      <c r="D12" s="5"/>
      <c r="E12" s="5"/>
      <c r="F12" s="5"/>
    </row>
    <row r="13" spans="1:6" ht="34.5" customHeight="1" thickBot="1">
      <c r="A13" s="3">
        <v>7</v>
      </c>
      <c r="B13" s="6" t="s">
        <v>116</v>
      </c>
      <c r="C13" s="6" t="s">
        <v>117</v>
      </c>
      <c r="D13" s="5"/>
      <c r="E13" s="5"/>
      <c r="F13" s="5"/>
    </row>
    <row r="14" spans="1:6" ht="34.5" customHeight="1" thickBot="1">
      <c r="A14" s="3">
        <v>8</v>
      </c>
      <c r="B14" s="6" t="s">
        <v>112</v>
      </c>
      <c r="C14" s="6" t="s">
        <v>113</v>
      </c>
      <c r="D14" s="5"/>
      <c r="E14" s="5"/>
      <c r="F14" s="5"/>
    </row>
    <row r="15" spans="2:6" ht="34.5" customHeight="1" thickBot="1">
      <c r="B15" s="7" t="s">
        <v>182</v>
      </c>
      <c r="C15" s="6"/>
      <c r="D15" s="5"/>
      <c r="E15" s="5"/>
      <c r="F15" s="5"/>
    </row>
    <row r="16" spans="1:6" ht="34.5" customHeight="1" thickBot="1">
      <c r="A16" s="3">
        <v>9</v>
      </c>
      <c r="B16" s="6" t="s">
        <v>121</v>
      </c>
      <c r="C16" s="6" t="s">
        <v>122</v>
      </c>
      <c r="D16" s="5"/>
      <c r="E16" s="5"/>
      <c r="F16" s="5"/>
    </row>
    <row r="17" spans="1:6" ht="34.5" customHeight="1" thickBot="1">
      <c r="A17" s="3">
        <v>10</v>
      </c>
      <c r="B17" s="6" t="s">
        <v>102</v>
      </c>
      <c r="C17" s="6" t="s">
        <v>103</v>
      </c>
      <c r="D17" s="5"/>
      <c r="E17" s="5"/>
      <c r="F17" s="5"/>
    </row>
    <row r="18" spans="2:6" ht="34.5" customHeight="1" thickBot="1">
      <c r="B18" s="7" t="s">
        <v>181</v>
      </c>
      <c r="C18" s="6"/>
      <c r="D18" s="5"/>
      <c r="E18" s="5"/>
      <c r="F18" s="5"/>
    </row>
    <row r="19" spans="1:6" ht="34.5" customHeight="1" thickBot="1">
      <c r="A19" s="3">
        <v>11</v>
      </c>
      <c r="B19" s="6" t="s">
        <v>114</v>
      </c>
      <c r="C19" s="6" t="s">
        <v>115</v>
      </c>
      <c r="D19" s="5"/>
      <c r="E19" s="5"/>
      <c r="F19" s="5"/>
    </row>
    <row r="20" spans="1:6" ht="34.5" customHeight="1" thickBot="1">
      <c r="A20" s="3">
        <v>12</v>
      </c>
      <c r="B20" s="6" t="s">
        <v>125</v>
      </c>
      <c r="C20" s="6" t="s">
        <v>103</v>
      </c>
      <c r="D20" s="5"/>
      <c r="E20" s="5"/>
      <c r="F20" s="5"/>
    </row>
    <row r="21" spans="1:6" ht="34.5" customHeight="1" thickBot="1">
      <c r="A21" s="3">
        <v>13</v>
      </c>
      <c r="B21" s="6" t="s">
        <v>104</v>
      </c>
      <c r="C21" s="6" t="s">
        <v>100</v>
      </c>
      <c r="D21" s="5"/>
      <c r="E21" s="5"/>
      <c r="F21" s="5"/>
    </row>
    <row r="22" ht="15"/>
    <row r="23" spans="1:6" ht="43.5" customHeight="1" thickBot="1">
      <c r="A23" s="43" t="s">
        <v>197</v>
      </c>
      <c r="B23" s="43"/>
      <c r="C23" s="43"/>
      <c r="D23" s="43"/>
      <c r="E23" s="43"/>
      <c r="F23" s="43"/>
    </row>
    <row r="24" spans="1:6" ht="39.75" customHeight="1" thickBot="1">
      <c r="A24" s="8" t="s">
        <v>192</v>
      </c>
      <c r="B24" s="9" t="s">
        <v>1</v>
      </c>
      <c r="C24" s="9" t="s">
        <v>2</v>
      </c>
      <c r="D24" s="3" t="s">
        <v>194</v>
      </c>
      <c r="E24" s="3" t="s">
        <v>195</v>
      </c>
      <c r="F24" s="3" t="s">
        <v>196</v>
      </c>
    </row>
    <row r="25" spans="1:6" ht="39.75" customHeight="1" thickBot="1">
      <c r="A25" s="13"/>
      <c r="B25" s="3" t="s">
        <v>180</v>
      </c>
      <c r="C25" s="5"/>
      <c r="D25" s="6"/>
      <c r="E25" s="6"/>
      <c r="F25" s="6"/>
    </row>
    <row r="26" spans="1:6" ht="39.75" customHeight="1" thickBot="1">
      <c r="A26" s="3">
        <v>21</v>
      </c>
      <c r="B26" s="6" t="s">
        <v>199</v>
      </c>
      <c r="C26" s="6" t="s">
        <v>7</v>
      </c>
      <c r="D26" s="6"/>
      <c r="E26" s="6"/>
      <c r="F26" s="6"/>
    </row>
    <row r="27" spans="1:6" ht="39.75" customHeight="1" thickBot="1">
      <c r="A27" s="3">
        <v>22</v>
      </c>
      <c r="B27" s="6" t="s">
        <v>148</v>
      </c>
      <c r="C27" s="6" t="s">
        <v>149</v>
      </c>
      <c r="D27" s="6"/>
      <c r="E27" s="6"/>
      <c r="F27" s="6"/>
    </row>
    <row r="28" spans="1:6" ht="39.75" customHeight="1" thickBot="1">
      <c r="A28" s="3">
        <v>23</v>
      </c>
      <c r="B28" s="6" t="s">
        <v>146</v>
      </c>
      <c r="C28" s="6" t="s">
        <v>147</v>
      </c>
      <c r="D28" s="6"/>
      <c r="E28" s="6"/>
      <c r="F28" s="6"/>
    </row>
    <row r="29" spans="1:6" ht="39.75" customHeight="1" thickBot="1">
      <c r="A29" s="3">
        <v>24</v>
      </c>
      <c r="B29" s="6" t="s">
        <v>132</v>
      </c>
      <c r="C29" s="6" t="s">
        <v>133</v>
      </c>
      <c r="D29" s="6"/>
      <c r="E29" s="6"/>
      <c r="F29" s="6"/>
    </row>
    <row r="30" spans="1:6" ht="39.75" customHeight="1" thickBot="1">
      <c r="A30" s="3"/>
      <c r="B30" s="3" t="s">
        <v>179</v>
      </c>
      <c r="C30" s="6"/>
      <c r="D30" s="6"/>
      <c r="E30" s="6"/>
      <c r="F30" s="6"/>
    </row>
    <row r="31" spans="1:6" ht="39.75" customHeight="1" thickBot="1">
      <c r="A31" s="3">
        <v>25</v>
      </c>
      <c r="B31" s="6" t="s">
        <v>154</v>
      </c>
      <c r="C31" s="6" t="s">
        <v>155</v>
      </c>
      <c r="D31" s="6"/>
      <c r="E31" s="6"/>
      <c r="F31" s="6"/>
    </row>
    <row r="32" spans="1:6" ht="39.75" customHeight="1" thickBot="1">
      <c r="A32" s="3">
        <v>26</v>
      </c>
      <c r="B32" s="6" t="s">
        <v>164</v>
      </c>
      <c r="C32" s="6" t="s">
        <v>165</v>
      </c>
      <c r="D32" s="6"/>
      <c r="E32" s="6"/>
      <c r="F32" s="6"/>
    </row>
    <row r="33" spans="1:6" ht="39.75" customHeight="1" thickBot="1">
      <c r="A33" s="3">
        <v>27</v>
      </c>
      <c r="B33" s="6" t="s">
        <v>171</v>
      </c>
      <c r="C33" s="6" t="s">
        <v>71</v>
      </c>
      <c r="D33" s="6"/>
      <c r="E33" s="6"/>
      <c r="F33" s="6"/>
    </row>
    <row r="34" spans="1:6" ht="39.75" customHeight="1" thickBot="1">
      <c r="A34" s="3">
        <v>28</v>
      </c>
      <c r="B34" s="6" t="s">
        <v>134</v>
      </c>
      <c r="C34" s="6" t="s">
        <v>11</v>
      </c>
      <c r="D34" s="6"/>
      <c r="E34" s="6"/>
      <c r="F34" s="6"/>
    </row>
    <row r="35" spans="1:6" ht="39.75" customHeight="1" thickBot="1">
      <c r="A35" s="3">
        <v>29</v>
      </c>
      <c r="B35" s="6" t="s">
        <v>152</v>
      </c>
      <c r="C35" s="6" t="s">
        <v>153</v>
      </c>
      <c r="D35" s="6"/>
      <c r="E35" s="6"/>
      <c r="F35" s="6"/>
    </row>
    <row r="36" spans="1:6" ht="39.75" customHeight="1" thickBot="1">
      <c r="A36" s="3"/>
      <c r="B36" s="3" t="s">
        <v>177</v>
      </c>
      <c r="C36" s="6"/>
      <c r="D36" s="6"/>
      <c r="E36" s="6"/>
      <c r="F36" s="6"/>
    </row>
    <row r="37" spans="1:6" ht="39.75" customHeight="1" thickBot="1">
      <c r="A37" s="3">
        <v>30</v>
      </c>
      <c r="B37" s="6" t="s">
        <v>141</v>
      </c>
      <c r="C37" s="6" t="s">
        <v>142</v>
      </c>
      <c r="D37" s="6"/>
      <c r="E37" s="6"/>
      <c r="F37" s="6"/>
    </row>
    <row r="38" spans="1:6" ht="39.75" customHeight="1" thickBot="1">
      <c r="A38" s="3">
        <v>31</v>
      </c>
      <c r="B38" s="6" t="s">
        <v>162</v>
      </c>
      <c r="C38" s="6" t="s">
        <v>163</v>
      </c>
      <c r="D38" s="6"/>
      <c r="E38" s="6"/>
      <c r="F38" s="6"/>
    </row>
    <row r="39" spans="1:6" ht="39.75" customHeight="1" thickBot="1">
      <c r="A39" s="3">
        <v>32</v>
      </c>
      <c r="B39" s="6" t="s">
        <v>158</v>
      </c>
      <c r="C39" s="6" t="s">
        <v>11</v>
      </c>
      <c r="D39" s="6"/>
      <c r="E39" s="6"/>
      <c r="F39" s="6"/>
    </row>
    <row r="40" spans="1:6" ht="39.75" customHeight="1" thickBot="1">
      <c r="A40" s="3">
        <v>33</v>
      </c>
      <c r="B40" s="6" t="s">
        <v>141</v>
      </c>
      <c r="C40" s="6" t="s">
        <v>95</v>
      </c>
      <c r="D40" s="6"/>
      <c r="E40" s="6"/>
      <c r="F40" s="6"/>
    </row>
    <row r="41" spans="1:6" ht="39.75" customHeight="1" thickBot="1">
      <c r="A41" s="3">
        <v>34</v>
      </c>
      <c r="B41" s="6" t="s">
        <v>138</v>
      </c>
      <c r="C41" s="6" t="s">
        <v>58</v>
      </c>
      <c r="D41" s="6"/>
      <c r="E41" s="6"/>
      <c r="F41" s="6"/>
    </row>
    <row r="42" spans="1:6" ht="39.75" customHeight="1" thickBot="1">
      <c r="A42" s="43" t="s">
        <v>197</v>
      </c>
      <c r="B42" s="43"/>
      <c r="C42" s="43"/>
      <c r="D42" s="43"/>
      <c r="E42" s="43"/>
      <c r="F42" s="43"/>
    </row>
    <row r="43" spans="1:6" ht="39.75" customHeight="1" thickBot="1">
      <c r="A43" s="8" t="s">
        <v>192</v>
      </c>
      <c r="B43" s="9" t="s">
        <v>1</v>
      </c>
      <c r="C43" s="9" t="s">
        <v>2</v>
      </c>
      <c r="D43" s="3" t="s">
        <v>194</v>
      </c>
      <c r="E43" s="3" t="s">
        <v>195</v>
      </c>
      <c r="F43" s="3" t="s">
        <v>196</v>
      </c>
    </row>
    <row r="44" spans="1:6" ht="39.75" customHeight="1" thickBot="1">
      <c r="A44" s="3">
        <v>35</v>
      </c>
      <c r="B44" s="6" t="s">
        <v>157</v>
      </c>
      <c r="C44" s="6" t="s">
        <v>155</v>
      </c>
      <c r="D44" s="6"/>
      <c r="E44" s="6"/>
      <c r="F44" s="6"/>
    </row>
    <row r="45" spans="1:6" ht="39.75" customHeight="1" thickBot="1">
      <c r="A45" s="3">
        <v>36</v>
      </c>
      <c r="B45" s="6" t="s">
        <v>145</v>
      </c>
      <c r="C45" s="6" t="s">
        <v>71</v>
      </c>
      <c r="D45" s="6"/>
      <c r="E45" s="6"/>
      <c r="F45" s="6"/>
    </row>
    <row r="46" spans="1:6" ht="39.75" customHeight="1" thickBot="1">
      <c r="A46" s="3">
        <v>37</v>
      </c>
      <c r="B46" s="6" t="s">
        <v>139</v>
      </c>
      <c r="C46" s="6" t="s">
        <v>140</v>
      </c>
      <c r="D46" s="6"/>
      <c r="E46" s="6"/>
      <c r="F46" s="6"/>
    </row>
    <row r="47" spans="1:6" ht="39.75" customHeight="1" thickBot="1">
      <c r="A47" s="3"/>
      <c r="B47" s="3" t="s">
        <v>178</v>
      </c>
      <c r="C47" s="6"/>
      <c r="D47" s="6"/>
      <c r="E47" s="6"/>
      <c r="F47" s="6"/>
    </row>
    <row r="48" spans="1:6" ht="39.75" customHeight="1" thickBot="1">
      <c r="A48" s="3">
        <v>38</v>
      </c>
      <c r="B48" s="6" t="s">
        <v>143</v>
      </c>
      <c r="C48" s="6" t="s">
        <v>11</v>
      </c>
      <c r="D48" s="6"/>
      <c r="E48" s="6"/>
      <c r="F48" s="6"/>
    </row>
    <row r="49" spans="1:6" ht="39.75" customHeight="1" thickBot="1">
      <c r="A49" s="3">
        <v>39</v>
      </c>
      <c r="B49" s="6" t="s">
        <v>170</v>
      </c>
      <c r="C49" s="6" t="s">
        <v>11</v>
      </c>
      <c r="D49" s="6"/>
      <c r="E49" s="6"/>
      <c r="F49" s="6"/>
    </row>
    <row r="50" spans="1:6" ht="39.75" customHeight="1" thickBot="1">
      <c r="A50" s="3">
        <v>40</v>
      </c>
      <c r="B50" s="6" t="s">
        <v>129</v>
      </c>
      <c r="C50" s="6" t="s">
        <v>130</v>
      </c>
      <c r="D50" s="6"/>
      <c r="E50" s="6"/>
      <c r="F50" s="6"/>
    </row>
    <row r="51" spans="1:6" ht="39.75" customHeight="1" thickBot="1">
      <c r="A51" s="3">
        <v>41</v>
      </c>
      <c r="B51" s="6" t="s">
        <v>135</v>
      </c>
      <c r="C51" s="6" t="s">
        <v>136</v>
      </c>
      <c r="D51" s="6"/>
      <c r="E51" s="6"/>
      <c r="F51" s="6"/>
    </row>
    <row r="52" spans="1:6" ht="39.75" customHeight="1" thickBot="1">
      <c r="A52" s="3">
        <v>42</v>
      </c>
      <c r="B52" s="6" t="s">
        <v>167</v>
      </c>
      <c r="C52" s="6" t="s">
        <v>168</v>
      </c>
      <c r="D52" s="6"/>
      <c r="E52" s="6"/>
      <c r="F52" s="6"/>
    </row>
    <row r="53" spans="1:6" ht="39.75" customHeight="1" thickBot="1">
      <c r="A53" s="3">
        <v>43</v>
      </c>
      <c r="B53" s="6" t="s">
        <v>144</v>
      </c>
      <c r="C53" s="6" t="s">
        <v>95</v>
      </c>
      <c r="D53" s="6"/>
      <c r="E53" s="6"/>
      <c r="F53" s="6"/>
    </row>
    <row r="54" spans="1:6" ht="39.75" customHeight="1" thickBot="1">
      <c r="A54" s="3">
        <v>44</v>
      </c>
      <c r="B54" s="6" t="s">
        <v>159</v>
      </c>
      <c r="C54" s="6" t="s">
        <v>136</v>
      </c>
      <c r="D54" s="6"/>
      <c r="E54" s="6"/>
      <c r="F54" s="6"/>
    </row>
    <row r="55" spans="1:6" ht="39.75" customHeight="1" thickBot="1">
      <c r="A55" s="3">
        <v>45</v>
      </c>
      <c r="B55" s="6" t="s">
        <v>151</v>
      </c>
      <c r="C55" s="6" t="s">
        <v>11</v>
      </c>
      <c r="D55" s="6"/>
      <c r="E55" s="6"/>
      <c r="F55" s="6"/>
    </row>
    <row r="56" spans="1:6" ht="39.75" customHeight="1" thickBot="1">
      <c r="A56" s="3">
        <v>46</v>
      </c>
      <c r="B56" s="6" t="s">
        <v>166</v>
      </c>
      <c r="C56" s="6" t="s">
        <v>78</v>
      </c>
      <c r="D56" s="6"/>
      <c r="E56" s="6"/>
      <c r="F56" s="6"/>
    </row>
    <row r="57" spans="1:6" ht="39.75" customHeight="1" thickBot="1">
      <c r="A57" s="3">
        <v>47</v>
      </c>
      <c r="B57" s="6" t="s">
        <v>150</v>
      </c>
      <c r="C57" s="6" t="s">
        <v>23</v>
      </c>
      <c r="D57" s="6"/>
      <c r="E57" s="6"/>
      <c r="F57" s="6"/>
    </row>
    <row r="58" spans="1:6" ht="39.75" customHeight="1" thickBot="1">
      <c r="A58" s="3">
        <v>48</v>
      </c>
      <c r="B58" s="6" t="s">
        <v>169</v>
      </c>
      <c r="C58" s="6" t="s">
        <v>165</v>
      </c>
      <c r="D58" s="6"/>
      <c r="E58" s="6"/>
      <c r="F58" s="6"/>
    </row>
    <row r="59" spans="1:6" ht="39.75" customHeight="1" thickBot="1">
      <c r="A59" s="3">
        <v>49</v>
      </c>
      <c r="B59" s="6" t="s">
        <v>160</v>
      </c>
      <c r="C59" s="6" t="s">
        <v>95</v>
      </c>
      <c r="D59" s="6"/>
      <c r="E59" s="6"/>
      <c r="F59" s="6"/>
    </row>
    <row r="60" spans="1:6" ht="39.75" customHeight="1" thickBot="1">
      <c r="A60" s="4"/>
      <c r="B60" s="6"/>
      <c r="C60" s="6"/>
      <c r="D60" s="6"/>
      <c r="E60" s="6"/>
      <c r="F60" s="6"/>
    </row>
    <row r="61" spans="1:6" ht="39.75" customHeight="1" thickBot="1">
      <c r="A61" s="43" t="s">
        <v>197</v>
      </c>
      <c r="B61" s="43"/>
      <c r="C61" s="43"/>
      <c r="D61" s="43"/>
      <c r="E61" s="43"/>
      <c r="F61" s="43"/>
    </row>
    <row r="62" spans="1:6" ht="39.75" customHeight="1" thickBot="1">
      <c r="A62" s="3" t="s">
        <v>193</v>
      </c>
      <c r="B62" s="4" t="s">
        <v>1</v>
      </c>
      <c r="C62" s="4" t="s">
        <v>2</v>
      </c>
      <c r="D62" s="3" t="s">
        <v>194</v>
      </c>
      <c r="E62" s="3" t="s">
        <v>195</v>
      </c>
      <c r="F62" s="3" t="s">
        <v>196</v>
      </c>
    </row>
    <row r="63" spans="1:6" ht="39.75" customHeight="1" thickBot="1">
      <c r="A63" s="14"/>
      <c r="B63" s="3" t="s">
        <v>176</v>
      </c>
      <c r="C63" s="6"/>
      <c r="D63" s="6"/>
      <c r="E63" s="6"/>
      <c r="F63" s="6"/>
    </row>
    <row r="64" spans="1:6" ht="39.75" customHeight="1" thickBot="1">
      <c r="A64" s="3">
        <v>50</v>
      </c>
      <c r="B64" s="11" t="s">
        <v>70</v>
      </c>
      <c r="C64" s="11" t="s">
        <v>71</v>
      </c>
      <c r="D64" s="6"/>
      <c r="E64" s="6"/>
      <c r="F64" s="6"/>
    </row>
    <row r="65" spans="1:6" ht="39.75" customHeight="1" thickBot="1">
      <c r="A65" s="3">
        <v>51</v>
      </c>
      <c r="B65" s="11" t="s">
        <v>72</v>
      </c>
      <c r="C65" s="11" t="s">
        <v>7</v>
      </c>
      <c r="D65" s="6"/>
      <c r="E65" s="6"/>
      <c r="F65" s="6"/>
    </row>
    <row r="66" spans="1:6" ht="39.75" customHeight="1" thickBot="1">
      <c r="A66" s="3">
        <v>52</v>
      </c>
      <c r="B66" s="11" t="s">
        <v>53</v>
      </c>
      <c r="C66" s="11" t="s">
        <v>7</v>
      </c>
      <c r="D66" s="6"/>
      <c r="E66" s="6"/>
      <c r="F66" s="6"/>
    </row>
    <row r="67" spans="1:6" ht="39.75" customHeight="1" thickBot="1">
      <c r="A67" s="3">
        <v>53</v>
      </c>
      <c r="B67" s="11" t="s">
        <v>36</v>
      </c>
      <c r="C67" s="11" t="s">
        <v>37</v>
      </c>
      <c r="D67" s="6"/>
      <c r="E67" s="6"/>
      <c r="F67" s="6"/>
    </row>
    <row r="68" spans="1:6" ht="39.75" customHeight="1" thickBot="1">
      <c r="A68" s="3">
        <v>54</v>
      </c>
      <c r="B68" s="11" t="s">
        <v>13</v>
      </c>
      <c r="C68" s="11" t="s">
        <v>14</v>
      </c>
      <c r="D68" s="6"/>
      <c r="E68" s="6"/>
      <c r="F68" s="6"/>
    </row>
    <row r="69" spans="1:6" ht="39.75" customHeight="1" thickBot="1">
      <c r="A69" s="3">
        <v>55</v>
      </c>
      <c r="B69" s="11" t="s">
        <v>54</v>
      </c>
      <c r="C69" s="11" t="s">
        <v>55</v>
      </c>
      <c r="D69" s="6"/>
      <c r="E69" s="6"/>
      <c r="F69" s="6"/>
    </row>
    <row r="70" spans="1:6" ht="39.75" customHeight="1" thickBot="1">
      <c r="A70" s="3">
        <v>56</v>
      </c>
      <c r="B70" s="11" t="s">
        <v>82</v>
      </c>
      <c r="C70" s="11" t="s">
        <v>83</v>
      </c>
      <c r="D70" s="6"/>
      <c r="E70" s="6"/>
      <c r="F70" s="6"/>
    </row>
    <row r="71" spans="1:6" ht="39.75" customHeight="1" thickBot="1">
      <c r="A71" s="3">
        <v>57</v>
      </c>
      <c r="B71" s="11" t="s">
        <v>22</v>
      </c>
      <c r="C71" s="11" t="s">
        <v>23</v>
      </c>
      <c r="D71" s="6"/>
      <c r="E71" s="6"/>
      <c r="F71" s="6"/>
    </row>
    <row r="72" spans="1:6" ht="39.75" customHeight="1" thickBot="1">
      <c r="A72" s="3">
        <v>58</v>
      </c>
      <c r="B72" s="11" t="s">
        <v>62</v>
      </c>
      <c r="C72" s="11" t="s">
        <v>63</v>
      </c>
      <c r="D72" s="6"/>
      <c r="E72" s="6"/>
      <c r="F72" s="6"/>
    </row>
    <row r="73" spans="1:6" ht="39.75" customHeight="1" thickBot="1">
      <c r="A73" s="3">
        <v>59</v>
      </c>
      <c r="B73" s="11" t="s">
        <v>25</v>
      </c>
      <c r="C73" s="11" t="s">
        <v>26</v>
      </c>
      <c r="D73" s="6"/>
      <c r="E73" s="6"/>
      <c r="F73" s="6"/>
    </row>
    <row r="74" spans="1:6" ht="39.75" customHeight="1" thickBot="1">
      <c r="A74" s="3">
        <v>60</v>
      </c>
      <c r="B74" s="11" t="s">
        <v>89</v>
      </c>
      <c r="C74" s="11" t="s">
        <v>37</v>
      </c>
      <c r="D74" s="6"/>
      <c r="E74" s="6"/>
      <c r="F74" s="6"/>
    </row>
    <row r="75" spans="1:6" ht="39.75" customHeight="1" thickBot="1">
      <c r="A75" s="3">
        <v>61</v>
      </c>
      <c r="B75" s="11" t="s">
        <v>46</v>
      </c>
      <c r="C75" s="11" t="s">
        <v>7</v>
      </c>
      <c r="D75" s="6"/>
      <c r="E75" s="6"/>
      <c r="F75" s="6"/>
    </row>
    <row r="76" spans="1:6" ht="39.75" customHeight="1" thickBot="1">
      <c r="A76" s="3"/>
      <c r="B76" s="3" t="s">
        <v>175</v>
      </c>
      <c r="C76" s="6"/>
      <c r="D76" s="6"/>
      <c r="E76" s="6"/>
      <c r="F76" s="6"/>
    </row>
    <row r="77" spans="1:6" ht="39.75" customHeight="1" thickBot="1">
      <c r="A77" s="3">
        <v>62</v>
      </c>
      <c r="B77" s="11" t="s">
        <v>90</v>
      </c>
      <c r="C77" s="11" t="s">
        <v>91</v>
      </c>
      <c r="D77" s="6"/>
      <c r="E77" s="6"/>
      <c r="F77" s="6"/>
    </row>
    <row r="78" spans="1:6" ht="39.75" customHeight="1" thickBot="1">
      <c r="A78" s="3">
        <v>63</v>
      </c>
      <c r="B78" s="11" t="s">
        <v>85</v>
      </c>
      <c r="C78" s="11" t="s">
        <v>7</v>
      </c>
      <c r="D78" s="6"/>
      <c r="E78" s="6"/>
      <c r="F78" s="6"/>
    </row>
    <row r="79" spans="1:6" ht="39.75" customHeight="1" thickBot="1">
      <c r="A79" s="3">
        <v>64</v>
      </c>
      <c r="B79" s="11" t="s">
        <v>41</v>
      </c>
      <c r="C79" s="11" t="s">
        <v>42</v>
      </c>
      <c r="D79" s="6"/>
      <c r="E79" s="6"/>
      <c r="F79" s="6"/>
    </row>
    <row r="80" spans="1:6" ht="39.75" customHeight="1" thickBot="1">
      <c r="A80" s="43" t="s">
        <v>197</v>
      </c>
      <c r="B80" s="43"/>
      <c r="C80" s="43"/>
      <c r="D80" s="43"/>
      <c r="E80" s="43"/>
      <c r="F80" s="43"/>
    </row>
    <row r="81" spans="1:6" ht="39.75" customHeight="1" thickBot="1">
      <c r="A81" s="3" t="s">
        <v>193</v>
      </c>
      <c r="B81" s="4" t="s">
        <v>1</v>
      </c>
      <c r="C81" s="4" t="s">
        <v>2</v>
      </c>
      <c r="D81" s="3" t="s">
        <v>194</v>
      </c>
      <c r="E81" s="3" t="s">
        <v>195</v>
      </c>
      <c r="F81" s="3" t="s">
        <v>196</v>
      </c>
    </row>
    <row r="82" spans="1:6" ht="39.75" customHeight="1" thickBot="1">
      <c r="A82" s="3">
        <v>65</v>
      </c>
      <c r="B82" s="11" t="s">
        <v>77</v>
      </c>
      <c r="C82" s="11" t="s">
        <v>78</v>
      </c>
      <c r="D82" s="11"/>
      <c r="E82" s="6"/>
      <c r="F82" s="6"/>
    </row>
    <row r="83" spans="1:6" ht="39.75" customHeight="1" thickBot="1">
      <c r="A83" s="3">
        <v>66</v>
      </c>
      <c r="B83" s="11" t="s">
        <v>96</v>
      </c>
      <c r="C83" s="11" t="s">
        <v>97</v>
      </c>
      <c r="D83" s="11"/>
      <c r="E83" s="6"/>
      <c r="F83" s="6"/>
    </row>
    <row r="84" spans="1:6" ht="39.75" customHeight="1" thickBot="1">
      <c r="A84" s="3">
        <v>67</v>
      </c>
      <c r="B84" s="11" t="s">
        <v>43</v>
      </c>
      <c r="C84" s="11" t="s">
        <v>44</v>
      </c>
      <c r="D84" s="11"/>
      <c r="E84" s="6"/>
      <c r="F84" s="6"/>
    </row>
    <row r="85" spans="1:6" ht="39.75" customHeight="1" thickBot="1">
      <c r="A85" s="3">
        <v>68</v>
      </c>
      <c r="B85" s="11" t="s">
        <v>87</v>
      </c>
      <c r="C85" s="11" t="s">
        <v>88</v>
      </c>
      <c r="D85" s="11"/>
      <c r="E85" s="6"/>
      <c r="F85" s="6"/>
    </row>
    <row r="86" spans="1:6" ht="39.75" customHeight="1" thickBot="1">
      <c r="A86" s="3"/>
      <c r="B86" s="3" t="s">
        <v>174</v>
      </c>
      <c r="C86" s="11"/>
      <c r="D86" s="11"/>
      <c r="E86" s="6"/>
      <c r="F86" s="6"/>
    </row>
    <row r="87" spans="1:6" ht="39.75" customHeight="1" thickBot="1">
      <c r="A87" s="3">
        <v>69</v>
      </c>
      <c r="B87" s="11" t="s">
        <v>57</v>
      </c>
      <c r="C87" s="11" t="s">
        <v>58</v>
      </c>
      <c r="D87" s="11"/>
      <c r="E87" s="6"/>
      <c r="F87" s="6"/>
    </row>
    <row r="88" spans="1:6" ht="39.75" customHeight="1" thickBot="1">
      <c r="A88" s="3">
        <v>70</v>
      </c>
      <c r="B88" s="11" t="s">
        <v>66</v>
      </c>
      <c r="C88" s="11" t="s">
        <v>67</v>
      </c>
      <c r="D88" s="11"/>
      <c r="E88" s="6"/>
      <c r="F88" s="6"/>
    </row>
    <row r="89" spans="1:6" ht="39.75" customHeight="1" thickBot="1">
      <c r="A89" s="3">
        <v>71</v>
      </c>
      <c r="B89" s="11" t="s">
        <v>69</v>
      </c>
      <c r="C89" s="11" t="s">
        <v>7</v>
      </c>
      <c r="D89" s="11"/>
      <c r="E89" s="6"/>
      <c r="F89" s="6"/>
    </row>
    <row r="90" spans="1:6" ht="39.75" customHeight="1" thickBot="1">
      <c r="A90" s="3">
        <v>72</v>
      </c>
      <c r="B90" s="11" t="s">
        <v>50</v>
      </c>
      <c r="C90" s="11" t="s">
        <v>51</v>
      </c>
      <c r="D90" s="11"/>
      <c r="E90" s="6"/>
      <c r="F90" s="6"/>
    </row>
    <row r="91" spans="1:6" ht="39.75" customHeight="1" thickBot="1">
      <c r="A91" s="3">
        <v>73</v>
      </c>
      <c r="B91" s="11" t="s">
        <v>59</v>
      </c>
      <c r="C91" s="11" t="s">
        <v>60</v>
      </c>
      <c r="D91" s="11"/>
      <c r="E91" s="6"/>
      <c r="F91" s="6"/>
    </row>
    <row r="92" spans="1:6" ht="39.75" customHeight="1" thickBot="1">
      <c r="A92" s="3">
        <v>74</v>
      </c>
      <c r="B92" s="11" t="s">
        <v>92</v>
      </c>
      <c r="C92" s="11" t="s">
        <v>93</v>
      </c>
      <c r="D92" s="11"/>
      <c r="E92" s="6"/>
      <c r="F92" s="6"/>
    </row>
    <row r="93" spans="1:6" ht="39.75" customHeight="1" thickBot="1">
      <c r="A93" s="3">
        <v>75</v>
      </c>
      <c r="B93" s="11" t="s">
        <v>72</v>
      </c>
      <c r="C93" s="11" t="s">
        <v>71</v>
      </c>
      <c r="D93" s="11"/>
      <c r="E93" s="6"/>
      <c r="F93" s="6"/>
    </row>
    <row r="94" spans="1:6" ht="39.75" customHeight="1" thickBot="1">
      <c r="A94" s="3">
        <v>76</v>
      </c>
      <c r="B94" s="11" t="s">
        <v>16</v>
      </c>
      <c r="C94" s="11" t="s">
        <v>17</v>
      </c>
      <c r="D94" s="11"/>
      <c r="E94" s="6"/>
      <c r="F94" s="6"/>
    </row>
    <row r="95" spans="1:6" ht="39.75" customHeight="1" thickBot="1">
      <c r="A95" s="3">
        <v>77</v>
      </c>
      <c r="B95" s="11" t="s">
        <v>80</v>
      </c>
      <c r="C95" s="11" t="s">
        <v>65</v>
      </c>
      <c r="D95" s="11"/>
      <c r="E95" s="6"/>
      <c r="F95" s="6"/>
    </row>
    <row r="96" spans="1:6" ht="39.75" customHeight="1" thickBot="1">
      <c r="A96" s="3">
        <v>78</v>
      </c>
      <c r="B96" s="11" t="s">
        <v>6</v>
      </c>
      <c r="C96" s="11" t="s">
        <v>7</v>
      </c>
      <c r="D96" s="11"/>
      <c r="E96" s="6"/>
      <c r="F96" s="6"/>
    </row>
    <row r="97" spans="1:6" ht="39.75" customHeight="1" thickBot="1">
      <c r="A97" s="3">
        <v>79</v>
      </c>
      <c r="B97" s="11" t="s">
        <v>81</v>
      </c>
      <c r="C97" s="11" t="s">
        <v>65</v>
      </c>
      <c r="D97" s="11"/>
      <c r="E97" s="6"/>
      <c r="F97" s="6"/>
    </row>
    <row r="98" spans="1:6" ht="39.75" customHeight="1" thickBot="1">
      <c r="A98" s="3">
        <v>80</v>
      </c>
      <c r="B98" s="11" t="s">
        <v>74</v>
      </c>
      <c r="C98" s="11" t="s">
        <v>75</v>
      </c>
      <c r="D98" s="11"/>
      <c r="E98" s="6"/>
      <c r="F98" s="6"/>
    </row>
    <row r="99" spans="1:6" ht="39.75" customHeight="1" thickBot="1">
      <c r="A99" s="43" t="s">
        <v>197</v>
      </c>
      <c r="B99" s="43"/>
      <c r="C99" s="43"/>
      <c r="D99" s="43"/>
      <c r="E99" s="43"/>
      <c r="F99" s="43"/>
    </row>
    <row r="100" spans="1:6" ht="39.75" customHeight="1" thickBot="1">
      <c r="A100" s="3" t="s">
        <v>193</v>
      </c>
      <c r="B100" s="4" t="s">
        <v>1</v>
      </c>
      <c r="C100" s="4" t="s">
        <v>2</v>
      </c>
      <c r="D100" s="3" t="s">
        <v>194</v>
      </c>
      <c r="E100" s="3" t="s">
        <v>195</v>
      </c>
      <c r="F100" s="3" t="s">
        <v>196</v>
      </c>
    </row>
    <row r="101" spans="1:6" ht="39.75" customHeight="1" thickBot="1">
      <c r="A101" s="3">
        <v>81</v>
      </c>
      <c r="B101" s="11" t="s">
        <v>39</v>
      </c>
      <c r="C101" s="11" t="s">
        <v>23</v>
      </c>
      <c r="D101" s="6"/>
      <c r="E101" s="6"/>
      <c r="F101" s="6"/>
    </row>
    <row r="102" spans="1:6" ht="39.75" customHeight="1" thickBot="1">
      <c r="A102" s="3">
        <v>82</v>
      </c>
      <c r="B102" s="11" t="s">
        <v>35</v>
      </c>
      <c r="C102" s="11" t="s">
        <v>20</v>
      </c>
      <c r="D102" s="6"/>
      <c r="E102" s="6"/>
      <c r="F102" s="6"/>
    </row>
    <row r="103" spans="1:6" ht="39.75" customHeight="1" thickBot="1">
      <c r="A103" s="3"/>
      <c r="B103" s="3" t="s">
        <v>173</v>
      </c>
      <c r="C103" s="6"/>
      <c r="D103" s="6"/>
      <c r="E103" s="6"/>
      <c r="F103" s="6"/>
    </row>
    <row r="104" spans="1:6" ht="39.75" customHeight="1" thickBot="1">
      <c r="A104" s="3">
        <v>83</v>
      </c>
      <c r="B104" s="11" t="s">
        <v>28</v>
      </c>
      <c r="C104" s="11" t="s">
        <v>29</v>
      </c>
      <c r="D104" s="6"/>
      <c r="E104" s="6"/>
      <c r="F104" s="6"/>
    </row>
    <row r="105" spans="1:6" ht="39.75" customHeight="1" thickBot="1">
      <c r="A105" s="3">
        <v>84</v>
      </c>
      <c r="B105" s="11" t="s">
        <v>81</v>
      </c>
      <c r="C105" s="11" t="s">
        <v>14</v>
      </c>
      <c r="D105" s="6"/>
      <c r="E105" s="6"/>
      <c r="F105" s="6"/>
    </row>
    <row r="106" spans="1:6" ht="39.75" customHeight="1" thickBot="1">
      <c r="A106" s="3">
        <v>85</v>
      </c>
      <c r="B106" s="11" t="s">
        <v>19</v>
      </c>
      <c r="C106" s="11" t="s">
        <v>21</v>
      </c>
      <c r="D106" s="6"/>
      <c r="E106" s="6"/>
      <c r="F106" s="6"/>
    </row>
    <row r="107" spans="1:6" ht="39.75" customHeight="1" thickBot="1">
      <c r="A107" s="3">
        <v>86</v>
      </c>
      <c r="B107" s="11" t="s">
        <v>48</v>
      </c>
      <c r="C107" s="11" t="s">
        <v>49</v>
      </c>
      <c r="D107" s="6"/>
      <c r="E107" s="6"/>
      <c r="F107" s="6"/>
    </row>
    <row r="108" spans="1:6" ht="39.75" customHeight="1" thickBot="1">
      <c r="A108" s="3">
        <v>87</v>
      </c>
      <c r="B108" s="11" t="s">
        <v>31</v>
      </c>
      <c r="C108" s="11" t="s">
        <v>32</v>
      </c>
      <c r="D108" s="6"/>
      <c r="E108" s="6"/>
      <c r="F108" s="6"/>
    </row>
    <row r="109" spans="1:6" ht="39.75" customHeight="1" thickBot="1">
      <c r="A109" s="3">
        <v>88</v>
      </c>
      <c r="B109" s="11" t="s">
        <v>19</v>
      </c>
      <c r="C109" s="11" t="s">
        <v>20</v>
      </c>
      <c r="D109" s="6"/>
      <c r="E109" s="6"/>
      <c r="F109" s="6"/>
    </row>
    <row r="110" spans="1:6" ht="39.75" customHeight="1" thickBot="1">
      <c r="A110" s="3">
        <v>89</v>
      </c>
      <c r="B110" s="11" t="s">
        <v>64</v>
      </c>
      <c r="C110" s="11" t="s">
        <v>65</v>
      </c>
      <c r="D110" s="6"/>
      <c r="E110" s="6"/>
      <c r="F110" s="6"/>
    </row>
    <row r="111" spans="1:6" ht="39.75" customHeight="1" thickBot="1">
      <c r="A111" s="3">
        <v>90</v>
      </c>
      <c r="B111" s="11" t="s">
        <v>189</v>
      </c>
      <c r="C111" s="11" t="s">
        <v>190</v>
      </c>
      <c r="D111" s="6"/>
      <c r="E111" s="6"/>
      <c r="F111" s="6"/>
    </row>
    <row r="112" spans="1:6" ht="39.75" customHeight="1" thickBot="1">
      <c r="A112" s="3">
        <v>91</v>
      </c>
      <c r="B112" s="11" t="s">
        <v>187</v>
      </c>
      <c r="C112" s="11" t="s">
        <v>188</v>
      </c>
      <c r="D112" s="6"/>
      <c r="E112" s="6"/>
      <c r="F112" s="6"/>
    </row>
    <row r="113" spans="1:6" ht="39.75" customHeight="1" thickBot="1">
      <c r="A113" s="3">
        <v>92</v>
      </c>
      <c r="B113" s="11" t="s">
        <v>47</v>
      </c>
      <c r="C113" s="11" t="s">
        <v>7</v>
      </c>
      <c r="D113" s="6"/>
      <c r="E113" s="6"/>
      <c r="F113" s="6"/>
    </row>
    <row r="114" spans="1:6" ht="39.75" customHeight="1" thickBot="1">
      <c r="A114" s="3"/>
      <c r="B114" s="3" t="s">
        <v>172</v>
      </c>
      <c r="C114" s="6"/>
      <c r="D114" s="6"/>
      <c r="E114" s="6"/>
      <c r="F114" s="6"/>
    </row>
    <row r="115" spans="1:6" ht="39.75" customHeight="1" thickBot="1">
      <c r="A115" s="3">
        <v>93</v>
      </c>
      <c r="B115" s="11" t="s">
        <v>34</v>
      </c>
      <c r="C115" s="11" t="s">
        <v>7</v>
      </c>
      <c r="D115" s="6"/>
      <c r="E115" s="6"/>
      <c r="F115" s="6"/>
    </row>
    <row r="116" spans="1:6" ht="39.75" customHeight="1" thickBot="1">
      <c r="A116" s="3">
        <v>94</v>
      </c>
      <c r="B116" s="11" t="s">
        <v>10</v>
      </c>
      <c r="C116" s="11" t="s">
        <v>11</v>
      </c>
      <c r="D116" s="6"/>
      <c r="E116" s="6"/>
      <c r="F116" s="6"/>
    </row>
    <row r="117" spans="1:6" ht="39.75" customHeight="1" thickBot="1">
      <c r="A117" s="3">
        <v>95</v>
      </c>
      <c r="B117" s="11" t="s">
        <v>94</v>
      </c>
      <c r="C117" s="11" t="s">
        <v>95</v>
      </c>
      <c r="D117" s="6"/>
      <c r="E117" s="6"/>
      <c r="F117" s="6"/>
    </row>
  </sheetData>
  <sheetProtection/>
  <mergeCells count="6">
    <mergeCell ref="A80:F80"/>
    <mergeCell ref="A99:F99"/>
    <mergeCell ref="A1:F1"/>
    <mergeCell ref="A23:F23"/>
    <mergeCell ref="A42:F42"/>
    <mergeCell ref="A61:F6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P14" sqref="P14"/>
    </sheetView>
  </sheetViews>
  <sheetFormatPr defaultColWidth="9.140625" defaultRowHeight="15"/>
  <cols>
    <col min="1" max="1" width="6.140625" style="2" customWidth="1"/>
    <col min="2" max="2" width="9.140625" style="1" customWidth="1"/>
    <col min="3" max="3" width="5.7109375" style="1" customWidth="1"/>
    <col min="4" max="4" width="12.421875" style="0" customWidth="1"/>
    <col min="6" max="6" width="9.140625" style="1" customWidth="1"/>
    <col min="7" max="7" width="20.421875" style="0" customWidth="1"/>
  </cols>
  <sheetData>
    <row r="1" spans="1:10" ht="18.75">
      <c r="A1" s="32" t="s">
        <v>217</v>
      </c>
      <c r="B1" s="32"/>
      <c r="C1" s="32"/>
      <c r="D1" s="32"/>
      <c r="E1" s="32"/>
      <c r="F1" s="32"/>
      <c r="G1" s="32"/>
      <c r="H1" s="32"/>
      <c r="I1" s="32"/>
      <c r="J1" s="32"/>
    </row>
    <row r="2" spans="3:10" ht="15">
      <c r="C2" s="2"/>
      <c r="G2" s="15"/>
      <c r="H2" s="22"/>
      <c r="I2" s="22"/>
      <c r="J2" s="1"/>
    </row>
    <row r="3" spans="1:10" ht="18.75">
      <c r="A3" s="32" t="s">
        <v>218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5">
      <c r="A4" s="33" t="s">
        <v>239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5">
      <c r="A5" s="2" t="s">
        <v>221</v>
      </c>
      <c r="B5" s="20" t="s">
        <v>235</v>
      </c>
      <c r="C5" s="20"/>
      <c r="D5" s="20"/>
      <c r="E5" s="20"/>
      <c r="H5" s="16" t="s">
        <v>222</v>
      </c>
      <c r="I5" s="21">
        <v>24071</v>
      </c>
      <c r="J5" s="1"/>
    </row>
    <row r="6" spans="1:10" ht="15">
      <c r="A6" s="34" t="s">
        <v>224</v>
      </c>
      <c r="B6" s="34"/>
      <c r="C6" s="2" t="s">
        <v>131</v>
      </c>
      <c r="H6" s="16" t="s">
        <v>229</v>
      </c>
      <c r="I6" s="15" t="s">
        <v>230</v>
      </c>
      <c r="J6" s="1"/>
    </row>
    <row r="7" spans="1:10" ht="15">
      <c r="A7" s="34" t="s">
        <v>225</v>
      </c>
      <c r="B7" s="34"/>
      <c r="C7" s="34" t="s">
        <v>244</v>
      </c>
      <c r="D7" s="34"/>
      <c r="G7" s="15"/>
      <c r="H7" s="22"/>
      <c r="I7" s="22"/>
      <c r="J7" s="1"/>
    </row>
    <row r="8" spans="1:10" ht="15">
      <c r="A8" s="34" t="s">
        <v>227</v>
      </c>
      <c r="B8" s="34"/>
      <c r="C8" s="34" t="s">
        <v>245</v>
      </c>
      <c r="D8" s="34"/>
      <c r="E8" s="34"/>
      <c r="G8" s="15"/>
      <c r="H8" s="22"/>
      <c r="I8" s="22"/>
      <c r="J8" s="1"/>
    </row>
    <row r="12" spans="1:10" ht="15">
      <c r="A12" s="2" t="s">
        <v>223</v>
      </c>
      <c r="B12" s="2" t="s">
        <v>0</v>
      </c>
      <c r="C12" s="2" t="s">
        <v>193</v>
      </c>
      <c r="D12" s="10" t="s">
        <v>1</v>
      </c>
      <c r="E12" s="10" t="s">
        <v>2</v>
      </c>
      <c r="F12" s="2" t="s">
        <v>3</v>
      </c>
      <c r="G12" s="10" t="s">
        <v>5</v>
      </c>
      <c r="H12" s="2" t="s">
        <v>200</v>
      </c>
      <c r="I12" s="2" t="s">
        <v>201</v>
      </c>
      <c r="J12" s="2" t="s">
        <v>242</v>
      </c>
    </row>
    <row r="13" spans="2:10" ht="15">
      <c r="B13" s="2" t="s">
        <v>4</v>
      </c>
      <c r="C13" s="2" t="s">
        <v>180</v>
      </c>
      <c r="H13" s="22"/>
      <c r="I13" s="22"/>
      <c r="J13" s="22"/>
    </row>
    <row r="14" spans="1:10" ht="15">
      <c r="A14" s="2" t="s">
        <v>206</v>
      </c>
      <c r="B14" s="1">
        <v>5150022</v>
      </c>
      <c r="C14" s="1">
        <v>23</v>
      </c>
      <c r="D14" t="s">
        <v>132</v>
      </c>
      <c r="E14" t="s">
        <v>133</v>
      </c>
      <c r="F14" s="1">
        <v>430819</v>
      </c>
      <c r="G14" t="s">
        <v>86</v>
      </c>
      <c r="H14" s="22">
        <v>0.0003782407407407407</v>
      </c>
      <c r="I14" s="22">
        <v>0.0003806712962962963</v>
      </c>
      <c r="J14" s="22">
        <f>SUM(H14,I14)</f>
        <v>0.000758912037037037</v>
      </c>
    </row>
    <row r="15" spans="1:10" ht="15">
      <c r="A15" s="2" t="s">
        <v>207</v>
      </c>
      <c r="B15" s="1">
        <v>5150060</v>
      </c>
      <c r="C15" s="1">
        <v>21</v>
      </c>
      <c r="D15" t="s">
        <v>148</v>
      </c>
      <c r="E15" t="s">
        <v>149</v>
      </c>
      <c r="F15" s="1">
        <v>410703</v>
      </c>
      <c r="G15" t="s">
        <v>84</v>
      </c>
      <c r="H15" s="22">
        <v>0.00041875</v>
      </c>
      <c r="I15" s="22">
        <v>0.0009208333333333334</v>
      </c>
      <c r="J15" s="22">
        <f>SUM(H15,I15)</f>
        <v>0.0013395833333333335</v>
      </c>
    </row>
    <row r="16" spans="2:10" ht="15">
      <c r="B16" s="1">
        <v>5150256</v>
      </c>
      <c r="C16" s="1">
        <v>22</v>
      </c>
      <c r="D16" t="s">
        <v>146</v>
      </c>
      <c r="E16" t="s">
        <v>147</v>
      </c>
      <c r="F16" s="1">
        <v>420621</v>
      </c>
      <c r="G16" t="s">
        <v>12</v>
      </c>
      <c r="H16" s="22" t="s">
        <v>203</v>
      </c>
      <c r="I16" s="22"/>
      <c r="J16" s="22" t="s">
        <v>203</v>
      </c>
    </row>
    <row r="17" spans="8:10" ht="15">
      <c r="H17" s="22"/>
      <c r="I17" s="22"/>
      <c r="J17" s="22"/>
    </row>
    <row r="18" spans="2:10" ht="15">
      <c r="B18" s="2" t="s">
        <v>4</v>
      </c>
      <c r="C18" s="2" t="s">
        <v>179</v>
      </c>
      <c r="H18" s="22"/>
      <c r="I18" s="22"/>
      <c r="J18" s="22"/>
    </row>
    <row r="19" spans="1:10" ht="15">
      <c r="A19" s="2" t="s">
        <v>206</v>
      </c>
      <c r="B19" s="1">
        <v>5150054</v>
      </c>
      <c r="C19" s="1">
        <v>26</v>
      </c>
      <c r="D19" t="s">
        <v>134</v>
      </c>
      <c r="E19" t="s">
        <v>11</v>
      </c>
      <c r="F19" s="1">
        <v>450522</v>
      </c>
      <c r="G19" t="s">
        <v>61</v>
      </c>
      <c r="H19" s="22">
        <v>0.0003940972222222223</v>
      </c>
      <c r="I19" s="22">
        <v>0.0004317129629629629</v>
      </c>
      <c r="J19" s="22">
        <f>SUM(H19,I19)</f>
        <v>0.0008258101851851852</v>
      </c>
    </row>
    <row r="20" spans="2:10" ht="15">
      <c r="B20" s="1">
        <v>5150078</v>
      </c>
      <c r="C20" s="1">
        <v>24</v>
      </c>
      <c r="D20" t="s">
        <v>154</v>
      </c>
      <c r="E20" t="s">
        <v>155</v>
      </c>
      <c r="F20" s="1">
        <v>440308</v>
      </c>
      <c r="G20" t="s">
        <v>156</v>
      </c>
      <c r="H20" s="22" t="s">
        <v>204</v>
      </c>
      <c r="I20" s="22"/>
      <c r="J20" s="22" t="s">
        <v>204</v>
      </c>
    </row>
    <row r="21" spans="2:10" ht="15">
      <c r="B21" s="1">
        <v>5150351</v>
      </c>
      <c r="C21" s="1">
        <v>25</v>
      </c>
      <c r="D21" t="s">
        <v>164</v>
      </c>
      <c r="E21" t="s">
        <v>165</v>
      </c>
      <c r="F21" s="1">
        <v>441120</v>
      </c>
      <c r="G21" t="s">
        <v>18</v>
      </c>
      <c r="H21" s="22" t="s">
        <v>204</v>
      </c>
      <c r="I21" s="22"/>
      <c r="J21" s="22" t="s">
        <v>204</v>
      </c>
    </row>
    <row r="22" spans="2:10" ht="15">
      <c r="B22" s="1">
        <v>5150345</v>
      </c>
      <c r="C22" s="1">
        <v>27</v>
      </c>
      <c r="D22" t="s">
        <v>152</v>
      </c>
      <c r="E22" t="s">
        <v>153</v>
      </c>
      <c r="F22" s="1">
        <v>471105</v>
      </c>
      <c r="G22" t="s">
        <v>18</v>
      </c>
      <c r="H22" s="22" t="s">
        <v>204</v>
      </c>
      <c r="I22" s="22"/>
      <c r="J22" s="22" t="s">
        <v>204</v>
      </c>
    </row>
    <row r="23" spans="8:10" ht="15">
      <c r="H23" s="22"/>
      <c r="I23" s="22"/>
      <c r="J23" s="22"/>
    </row>
    <row r="24" spans="2:10" ht="15">
      <c r="B24" s="2" t="s">
        <v>4</v>
      </c>
      <c r="C24" s="2" t="s">
        <v>177</v>
      </c>
      <c r="H24" s="22"/>
      <c r="I24" s="22"/>
      <c r="J24" s="22"/>
    </row>
    <row r="25" spans="1:10" ht="15">
      <c r="A25" s="2" t="s">
        <v>206</v>
      </c>
      <c r="B25" s="1">
        <v>5150113</v>
      </c>
      <c r="C25" s="1">
        <v>35</v>
      </c>
      <c r="D25" t="s">
        <v>139</v>
      </c>
      <c r="E25" t="s">
        <v>140</v>
      </c>
      <c r="F25" s="1">
        <v>531230</v>
      </c>
      <c r="G25" t="s">
        <v>56</v>
      </c>
      <c r="H25" s="22">
        <v>0.00033634259259259256</v>
      </c>
      <c r="I25" s="22">
        <v>0.0003523148148148148</v>
      </c>
      <c r="J25" s="22">
        <f>SUM(H25,I25)</f>
        <v>0.0006886574074074074</v>
      </c>
    </row>
    <row r="26" spans="1:10" ht="15">
      <c r="A26" s="2" t="s">
        <v>207</v>
      </c>
      <c r="B26" s="1">
        <v>5150102</v>
      </c>
      <c r="C26" s="1">
        <v>29</v>
      </c>
      <c r="D26" t="s">
        <v>162</v>
      </c>
      <c r="E26" t="s">
        <v>163</v>
      </c>
      <c r="F26" s="1">
        <v>491116</v>
      </c>
      <c r="G26" t="s">
        <v>18</v>
      </c>
      <c r="H26" s="22">
        <v>0.00035949074074074073</v>
      </c>
      <c r="I26" s="22">
        <v>0.00036319444444444447</v>
      </c>
      <c r="J26" s="22">
        <f>SUM(H26,I26)</f>
        <v>0.0007226851851851851</v>
      </c>
    </row>
    <row r="27" spans="1:10" ht="15">
      <c r="A27" s="2" t="s">
        <v>208</v>
      </c>
      <c r="B27" s="1">
        <v>5150136</v>
      </c>
      <c r="C27" s="1">
        <v>28</v>
      </c>
      <c r="D27" t="s">
        <v>141</v>
      </c>
      <c r="E27" t="s">
        <v>142</v>
      </c>
      <c r="F27" s="1">
        <v>491012</v>
      </c>
      <c r="G27" t="s">
        <v>18</v>
      </c>
      <c r="H27" s="22">
        <v>0.0003877314814814815</v>
      </c>
      <c r="I27" s="22">
        <v>0.0004086805555555556</v>
      </c>
      <c r="J27" s="22">
        <f>SUM(H27,I27)</f>
        <v>0.0007964120370370371</v>
      </c>
    </row>
    <row r="28" spans="1:10" ht="15">
      <c r="A28" s="2" t="s">
        <v>209</v>
      </c>
      <c r="B28" s="1">
        <v>5150261</v>
      </c>
      <c r="C28" s="1">
        <v>30</v>
      </c>
      <c r="D28" t="s">
        <v>158</v>
      </c>
      <c r="E28" t="s">
        <v>11</v>
      </c>
      <c r="F28" s="1">
        <v>500624</v>
      </c>
      <c r="G28" t="s">
        <v>12</v>
      </c>
      <c r="H28" s="22">
        <v>0.00045312499999999997</v>
      </c>
      <c r="I28" s="22">
        <v>0.0004719907407407407</v>
      </c>
      <c r="J28" s="22">
        <f>SUM(H28,I28)</f>
        <v>0.0009251157407407407</v>
      </c>
    </row>
    <row r="29" spans="2:10" ht="15">
      <c r="B29" s="1">
        <v>5150328</v>
      </c>
      <c r="C29" s="1">
        <v>31</v>
      </c>
      <c r="D29" t="s">
        <v>141</v>
      </c>
      <c r="E29" t="s">
        <v>95</v>
      </c>
      <c r="F29" s="1">
        <v>510510</v>
      </c>
      <c r="G29" t="s">
        <v>52</v>
      </c>
      <c r="H29" s="22" t="s">
        <v>203</v>
      </c>
      <c r="I29" s="22"/>
      <c r="J29" s="22" t="s">
        <v>203</v>
      </c>
    </row>
    <row r="30" spans="2:10" ht="15">
      <c r="B30" s="1">
        <v>5150055</v>
      </c>
      <c r="C30" s="1">
        <v>32</v>
      </c>
      <c r="D30" t="s">
        <v>138</v>
      </c>
      <c r="E30" t="s">
        <v>58</v>
      </c>
      <c r="F30" s="1">
        <v>510709</v>
      </c>
      <c r="G30" t="s">
        <v>86</v>
      </c>
      <c r="H30" s="22">
        <v>0.000334375</v>
      </c>
      <c r="I30" s="22" t="s">
        <v>203</v>
      </c>
      <c r="J30" s="22" t="s">
        <v>203</v>
      </c>
    </row>
    <row r="31" spans="2:10" ht="15">
      <c r="B31" s="1">
        <v>5150352</v>
      </c>
      <c r="C31" s="1">
        <v>33</v>
      </c>
      <c r="D31" t="s">
        <v>157</v>
      </c>
      <c r="E31" t="s">
        <v>155</v>
      </c>
      <c r="F31" s="1">
        <v>530330</v>
      </c>
      <c r="G31" t="s">
        <v>18</v>
      </c>
      <c r="H31" s="22" t="s">
        <v>204</v>
      </c>
      <c r="I31" s="22"/>
      <c r="J31" s="22" t="s">
        <v>204</v>
      </c>
    </row>
    <row r="32" spans="2:10" ht="15">
      <c r="B32" s="1">
        <v>5150341</v>
      </c>
      <c r="C32" s="1">
        <v>34</v>
      </c>
      <c r="D32" t="s">
        <v>145</v>
      </c>
      <c r="E32" t="s">
        <v>71</v>
      </c>
      <c r="F32" s="1">
        <v>530728</v>
      </c>
      <c r="G32" t="s">
        <v>18</v>
      </c>
      <c r="H32" s="22" t="s">
        <v>204</v>
      </c>
      <c r="I32" s="22"/>
      <c r="J32" s="22" t="s">
        <v>204</v>
      </c>
    </row>
    <row r="33" spans="8:10" ht="15">
      <c r="H33" s="22"/>
      <c r="I33" s="22"/>
      <c r="J33" s="22"/>
    </row>
    <row r="34" spans="2:10" ht="15">
      <c r="B34" s="2" t="s">
        <v>4</v>
      </c>
      <c r="C34" s="2" t="s">
        <v>178</v>
      </c>
      <c r="H34" s="22"/>
      <c r="I34" s="22"/>
      <c r="J34" s="22"/>
    </row>
    <row r="35" spans="1:10" ht="15">
      <c r="A35" s="2" t="s">
        <v>206</v>
      </c>
      <c r="B35" s="1">
        <v>5150269</v>
      </c>
      <c r="C35" s="1">
        <v>41</v>
      </c>
      <c r="D35" t="s">
        <v>159</v>
      </c>
      <c r="E35" t="s">
        <v>136</v>
      </c>
      <c r="F35" s="1">
        <v>570528</v>
      </c>
      <c r="G35" t="s">
        <v>33</v>
      </c>
      <c r="H35" s="22">
        <v>0.00030856481481481485</v>
      </c>
      <c r="I35" s="22">
        <v>0.00031874999999999997</v>
      </c>
      <c r="J35" s="22">
        <f aca="true" t="shared" si="0" ref="J35:J40">SUM(H35,I35)</f>
        <v>0.0006273148148148148</v>
      </c>
    </row>
    <row r="36" spans="1:10" ht="15">
      <c r="A36" s="2" t="s">
        <v>207</v>
      </c>
      <c r="B36" s="1">
        <v>5150149</v>
      </c>
      <c r="C36" s="1">
        <v>46</v>
      </c>
      <c r="D36" t="s">
        <v>160</v>
      </c>
      <c r="E36" t="s">
        <v>95</v>
      </c>
      <c r="F36" s="1">
        <v>581130</v>
      </c>
      <c r="G36" t="s">
        <v>161</v>
      </c>
      <c r="H36" s="22">
        <v>0.0003461805555555555</v>
      </c>
      <c r="I36" s="22">
        <v>0.00035462962962962965</v>
      </c>
      <c r="J36" s="22">
        <f t="shared" si="0"/>
        <v>0.0007008101851851852</v>
      </c>
    </row>
    <row r="37" spans="1:10" ht="15">
      <c r="A37" s="2" t="s">
        <v>208</v>
      </c>
      <c r="B37" s="1">
        <v>5150116</v>
      </c>
      <c r="C37" s="1">
        <v>40</v>
      </c>
      <c r="D37" t="s">
        <v>144</v>
      </c>
      <c r="E37" t="s">
        <v>95</v>
      </c>
      <c r="F37" s="1">
        <v>570102</v>
      </c>
      <c r="G37" t="s">
        <v>56</v>
      </c>
      <c r="H37" s="22">
        <v>0.00034456018518518516</v>
      </c>
      <c r="I37" s="22">
        <v>0.0003633101851851852</v>
      </c>
      <c r="J37" s="22">
        <f t="shared" si="0"/>
        <v>0.0007078703703703704</v>
      </c>
    </row>
    <row r="38" spans="1:10" ht="15">
      <c r="A38" s="2" t="s">
        <v>209</v>
      </c>
      <c r="B38" s="1">
        <v>5150013</v>
      </c>
      <c r="C38" s="1">
        <v>44</v>
      </c>
      <c r="D38" t="s">
        <v>150</v>
      </c>
      <c r="E38" t="s">
        <v>23</v>
      </c>
      <c r="F38" s="1">
        <v>580228</v>
      </c>
      <c r="G38" t="s">
        <v>84</v>
      </c>
      <c r="H38" s="22">
        <v>0.00035960648148148153</v>
      </c>
      <c r="I38" s="22">
        <v>0.00036608796296296297</v>
      </c>
      <c r="J38" s="22">
        <f t="shared" si="0"/>
        <v>0.0007256944444444445</v>
      </c>
    </row>
    <row r="39" spans="1:10" ht="15">
      <c r="A39" s="2" t="s">
        <v>210</v>
      </c>
      <c r="B39" s="1">
        <v>5150272</v>
      </c>
      <c r="C39" s="1">
        <v>45</v>
      </c>
      <c r="D39" t="s">
        <v>169</v>
      </c>
      <c r="E39" t="s">
        <v>165</v>
      </c>
      <c r="F39" s="1">
        <v>581115</v>
      </c>
      <c r="G39" t="s">
        <v>24</v>
      </c>
      <c r="H39" s="22">
        <v>0.00038402777777777784</v>
      </c>
      <c r="I39" s="22">
        <v>0.0003857638888888889</v>
      </c>
      <c r="J39" s="22">
        <f t="shared" si="0"/>
        <v>0.0007697916666666667</v>
      </c>
    </row>
    <row r="40" spans="1:10" ht="15">
      <c r="A40" s="2" t="s">
        <v>211</v>
      </c>
      <c r="B40" s="1">
        <v>5150222</v>
      </c>
      <c r="C40" s="1">
        <v>36</v>
      </c>
      <c r="D40" t="s">
        <v>143</v>
      </c>
      <c r="E40" t="s">
        <v>11</v>
      </c>
      <c r="F40" s="1">
        <v>540726</v>
      </c>
      <c r="G40" t="s">
        <v>137</v>
      </c>
      <c r="H40" s="22">
        <v>0.0004064814814814814</v>
      </c>
      <c r="I40" s="22">
        <v>0.00042731481481481483</v>
      </c>
      <c r="J40" s="22">
        <f t="shared" si="0"/>
        <v>0.0008337962962962962</v>
      </c>
    </row>
    <row r="41" spans="2:10" ht="15">
      <c r="B41" s="1">
        <v>5150232</v>
      </c>
      <c r="C41" s="1">
        <v>38</v>
      </c>
      <c r="D41" t="s">
        <v>135</v>
      </c>
      <c r="E41" t="s">
        <v>136</v>
      </c>
      <c r="F41" s="1">
        <v>551108</v>
      </c>
      <c r="G41" t="s">
        <v>137</v>
      </c>
      <c r="H41" s="22">
        <v>0.00043923611111111116</v>
      </c>
      <c r="I41" s="22" t="s">
        <v>203</v>
      </c>
      <c r="J41" s="22" t="s">
        <v>203</v>
      </c>
    </row>
    <row r="42" spans="2:10" ht="15">
      <c r="B42" s="1">
        <v>5150358</v>
      </c>
      <c r="C42" s="1">
        <v>43</v>
      </c>
      <c r="D42" t="s">
        <v>166</v>
      </c>
      <c r="E42" t="s">
        <v>78</v>
      </c>
      <c r="F42" s="1">
        <v>570827</v>
      </c>
      <c r="G42" t="s">
        <v>12</v>
      </c>
      <c r="H42" s="22" t="s">
        <v>203</v>
      </c>
      <c r="I42" s="22"/>
      <c r="J42" s="22" t="s">
        <v>203</v>
      </c>
    </row>
    <row r="43" spans="2:10" ht="15">
      <c r="B43" s="1">
        <v>5150339</v>
      </c>
      <c r="C43" s="1">
        <v>37</v>
      </c>
      <c r="D43" t="s">
        <v>129</v>
      </c>
      <c r="E43" t="s">
        <v>130</v>
      </c>
      <c r="F43" s="1">
        <v>550613</v>
      </c>
      <c r="G43" t="s">
        <v>18</v>
      </c>
      <c r="H43" s="22" t="s">
        <v>204</v>
      </c>
      <c r="I43" s="22"/>
      <c r="J43" s="22" t="s">
        <v>204</v>
      </c>
    </row>
    <row r="44" spans="2:10" ht="15">
      <c r="B44" s="1">
        <v>5150316</v>
      </c>
      <c r="C44" s="1">
        <v>39</v>
      </c>
      <c r="D44" t="s">
        <v>167</v>
      </c>
      <c r="E44" t="s">
        <v>168</v>
      </c>
      <c r="F44" s="1">
        <v>560522</v>
      </c>
      <c r="G44" t="s">
        <v>9</v>
      </c>
      <c r="H44" s="22" t="s">
        <v>204</v>
      </c>
      <c r="I44" s="22"/>
      <c r="J44" s="22" t="s">
        <v>204</v>
      </c>
    </row>
    <row r="45" spans="2:10" ht="15">
      <c r="B45" s="1">
        <v>5150215</v>
      </c>
      <c r="C45" s="1">
        <v>42</v>
      </c>
      <c r="D45" t="s">
        <v>151</v>
      </c>
      <c r="E45" t="s">
        <v>11</v>
      </c>
      <c r="F45" s="1">
        <v>570804</v>
      </c>
      <c r="G45" t="s">
        <v>24</v>
      </c>
      <c r="H45" s="22" t="s">
        <v>204</v>
      </c>
      <c r="I45" s="22"/>
      <c r="J45" s="22" t="s">
        <v>204</v>
      </c>
    </row>
    <row r="46" spans="8:10" ht="15">
      <c r="H46" s="1"/>
      <c r="I46" s="1"/>
      <c r="J46" s="1"/>
    </row>
    <row r="47" spans="1:10" ht="15">
      <c r="A47" s="33" t="s">
        <v>251</v>
      </c>
      <c r="B47" s="33"/>
      <c r="C47" s="33"/>
      <c r="D47" s="33"/>
      <c r="E47" s="33"/>
      <c r="H47" s="39" t="s">
        <v>231</v>
      </c>
      <c r="I47" s="39"/>
      <c r="J47" s="39"/>
    </row>
    <row r="48" spans="8:10" ht="15">
      <c r="H48" s="39" t="s">
        <v>232</v>
      </c>
      <c r="I48" s="39"/>
      <c r="J48" s="39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</sheetData>
  <sheetProtection formatCells="0" formatColumns="0" formatRows="0" insertColumns="0" insertRows="0" insertHyperlinks="0" deleteColumns="0" deleteRows="0" sort="0" autoFilter="0" pivotTables="0"/>
  <mergeCells count="11">
    <mergeCell ref="A47:E47"/>
    <mergeCell ref="H47:J47"/>
    <mergeCell ref="H48:J48"/>
    <mergeCell ref="A7:B7"/>
    <mergeCell ref="C7:D7"/>
    <mergeCell ref="A8:B8"/>
    <mergeCell ref="A1:J1"/>
    <mergeCell ref="A3:J3"/>
    <mergeCell ref="A4:J4"/>
    <mergeCell ref="A6:B6"/>
    <mergeCell ref="C8:E8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34">
      <selection activeCell="E19" sqref="E19"/>
    </sheetView>
  </sheetViews>
  <sheetFormatPr defaultColWidth="9.140625" defaultRowHeight="15"/>
  <cols>
    <col min="1" max="1" width="6.421875" style="1" customWidth="1"/>
    <col min="2" max="2" width="9.140625" style="1" customWidth="1"/>
    <col min="3" max="3" width="5.8515625" style="1" customWidth="1"/>
    <col min="4" max="4" width="12.421875" style="0" customWidth="1"/>
    <col min="6" max="6" width="9.140625" style="1" customWidth="1"/>
    <col min="7" max="7" width="20.421875" style="0" customWidth="1"/>
    <col min="8" max="10" width="9.140625" style="15" customWidth="1"/>
  </cols>
  <sheetData>
    <row r="1" spans="1:10" ht="18.75">
      <c r="A1" s="32" t="s">
        <v>217</v>
      </c>
      <c r="B1" s="32"/>
      <c r="C1" s="32"/>
      <c r="D1" s="32"/>
      <c r="E1" s="32"/>
      <c r="F1" s="32"/>
      <c r="G1" s="32"/>
      <c r="H1" s="32"/>
      <c r="I1" s="32"/>
      <c r="J1" s="32"/>
    </row>
    <row r="2" spans="1:7" ht="15">
      <c r="A2" s="2"/>
      <c r="C2" s="2"/>
      <c r="G2" s="15"/>
    </row>
    <row r="3" spans="1:10" ht="18.75">
      <c r="A3" s="32" t="s">
        <v>218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5">
      <c r="A4" s="33" t="s">
        <v>219</v>
      </c>
      <c r="B4" s="33"/>
      <c r="C4" s="33"/>
      <c r="D4" s="33"/>
      <c r="E4" s="33"/>
      <c r="F4" s="33"/>
      <c r="G4" s="33"/>
      <c r="H4" s="33"/>
      <c r="I4" s="33"/>
      <c r="J4" s="33"/>
    </row>
    <row r="5" spans="1:9" ht="15">
      <c r="A5" s="2" t="s">
        <v>221</v>
      </c>
      <c r="B5" s="33" t="s">
        <v>237</v>
      </c>
      <c r="C5" s="33"/>
      <c r="D5" s="33"/>
      <c r="E5" s="33"/>
      <c r="F5" s="33"/>
      <c r="H5" s="16" t="s">
        <v>222</v>
      </c>
      <c r="I5" s="21">
        <v>24061</v>
      </c>
    </row>
    <row r="6" spans="1:9" ht="15">
      <c r="A6" s="34" t="s">
        <v>224</v>
      </c>
      <c r="B6" s="34"/>
      <c r="C6" s="2" t="s">
        <v>131</v>
      </c>
      <c r="H6" s="16" t="s">
        <v>229</v>
      </c>
      <c r="I6" s="15" t="s">
        <v>230</v>
      </c>
    </row>
    <row r="7" spans="1:7" ht="15">
      <c r="A7" s="34" t="s">
        <v>225</v>
      </c>
      <c r="B7" s="34"/>
      <c r="C7" s="35" t="s">
        <v>226</v>
      </c>
      <c r="D7" s="35"/>
      <c r="G7" s="15"/>
    </row>
    <row r="8" spans="1:7" ht="15">
      <c r="A8" s="34" t="s">
        <v>227</v>
      </c>
      <c r="B8" s="34"/>
      <c r="C8" s="35" t="s">
        <v>228</v>
      </c>
      <c r="D8" s="35"/>
      <c r="E8" s="35"/>
      <c r="G8" s="15"/>
    </row>
    <row r="11" spans="1:10" ht="15">
      <c r="A11" s="2" t="s">
        <v>238</v>
      </c>
      <c r="B11" s="2" t="s">
        <v>0</v>
      </c>
      <c r="C11" s="2" t="s">
        <v>192</v>
      </c>
      <c r="D11" s="10" t="s">
        <v>1</v>
      </c>
      <c r="E11" s="10" t="s">
        <v>2</v>
      </c>
      <c r="F11" s="2" t="s">
        <v>3</v>
      </c>
      <c r="G11" s="10" t="s">
        <v>5</v>
      </c>
      <c r="H11" s="24" t="s">
        <v>200</v>
      </c>
      <c r="I11" s="24" t="s">
        <v>201</v>
      </c>
      <c r="J11" s="24" t="s">
        <v>202</v>
      </c>
    </row>
    <row r="12" spans="1:10" ht="15">
      <c r="A12" s="2"/>
      <c r="B12" s="18" t="s">
        <v>4</v>
      </c>
      <c r="C12" s="23" t="s">
        <v>180</v>
      </c>
      <c r="H12" s="22"/>
      <c r="I12" s="22"/>
      <c r="J12" s="22"/>
    </row>
    <row r="13" spans="1:10" ht="15">
      <c r="A13" s="2" t="s">
        <v>206</v>
      </c>
      <c r="B13" s="1">
        <v>5150022</v>
      </c>
      <c r="C13" s="1">
        <v>24</v>
      </c>
      <c r="D13" t="s">
        <v>132</v>
      </c>
      <c r="E13" t="s">
        <v>133</v>
      </c>
      <c r="F13" s="1">
        <v>430819</v>
      </c>
      <c r="G13" t="s">
        <v>86</v>
      </c>
      <c r="H13" s="22">
        <v>0.0006041666666666667</v>
      </c>
      <c r="I13" s="22">
        <v>0.0006090277777777778</v>
      </c>
      <c r="J13" s="22">
        <f>SUM(H13,I13)</f>
        <v>0.0012131944444444445</v>
      </c>
    </row>
    <row r="14" spans="1:10" ht="15">
      <c r="A14" s="2" t="s">
        <v>207</v>
      </c>
      <c r="B14" s="1">
        <v>5150088</v>
      </c>
      <c r="C14" s="1">
        <v>21</v>
      </c>
      <c r="D14" t="s">
        <v>199</v>
      </c>
      <c r="E14" t="s">
        <v>7</v>
      </c>
      <c r="F14" s="1">
        <v>410422</v>
      </c>
      <c r="G14" t="s">
        <v>12</v>
      </c>
      <c r="H14" s="22">
        <v>0.0006243055555555555</v>
      </c>
      <c r="I14" s="22">
        <v>0.0006173611111111112</v>
      </c>
      <c r="J14" s="22">
        <f>SUM(H14,I14)</f>
        <v>0.0012416666666666665</v>
      </c>
    </row>
    <row r="15" spans="1:10" ht="15">
      <c r="A15" s="2" t="s">
        <v>208</v>
      </c>
      <c r="B15" s="1">
        <v>5150256</v>
      </c>
      <c r="C15" s="1">
        <v>23</v>
      </c>
      <c r="D15" t="s">
        <v>146</v>
      </c>
      <c r="E15" t="s">
        <v>147</v>
      </c>
      <c r="F15" s="1">
        <v>420621</v>
      </c>
      <c r="G15" t="s">
        <v>12</v>
      </c>
      <c r="H15" s="22">
        <v>0.0006635416666666668</v>
      </c>
      <c r="I15" s="22">
        <v>0.000636574074074074</v>
      </c>
      <c r="J15" s="22">
        <f>SUM(H15,I15)</f>
        <v>0.0013001157407407408</v>
      </c>
    </row>
    <row r="16" spans="1:10" ht="15">
      <c r="A16" s="2"/>
      <c r="B16" s="1">
        <v>5150060</v>
      </c>
      <c r="C16" s="1">
        <v>22</v>
      </c>
      <c r="D16" t="s">
        <v>148</v>
      </c>
      <c r="E16" t="s">
        <v>149</v>
      </c>
      <c r="F16" s="1">
        <v>410703</v>
      </c>
      <c r="G16" t="s">
        <v>84</v>
      </c>
      <c r="H16" s="22" t="s">
        <v>203</v>
      </c>
      <c r="I16" s="22"/>
      <c r="J16" s="22" t="s">
        <v>203</v>
      </c>
    </row>
    <row r="17" spans="1:10" ht="15">
      <c r="A17" s="2"/>
      <c r="H17" s="22"/>
      <c r="I17" s="22"/>
      <c r="J17" s="22"/>
    </row>
    <row r="18" spans="1:10" ht="15">
      <c r="A18" s="2"/>
      <c r="B18" s="2" t="s">
        <v>4</v>
      </c>
      <c r="C18" s="17" t="s">
        <v>179</v>
      </c>
      <c r="H18" s="22"/>
      <c r="I18" s="22"/>
      <c r="J18" s="22"/>
    </row>
    <row r="19" spans="1:10" ht="15">
      <c r="A19" s="2" t="s">
        <v>206</v>
      </c>
      <c r="B19" s="1">
        <v>5150078</v>
      </c>
      <c r="C19" s="1">
        <v>25</v>
      </c>
      <c r="D19" t="s">
        <v>154</v>
      </c>
      <c r="E19" t="s">
        <v>155</v>
      </c>
      <c r="F19" s="1">
        <v>440308</v>
      </c>
      <c r="G19" t="s">
        <v>156</v>
      </c>
      <c r="H19" s="22">
        <v>0.0006278935185185185</v>
      </c>
      <c r="I19" s="22">
        <v>0.0006420138888888889</v>
      </c>
      <c r="J19" s="22">
        <f>SUM(H19,I19)</f>
        <v>0.0012699074074074075</v>
      </c>
    </row>
    <row r="20" spans="1:10" ht="15">
      <c r="A20" s="2" t="s">
        <v>207</v>
      </c>
      <c r="B20" s="1">
        <v>5150054</v>
      </c>
      <c r="C20" s="1">
        <v>28</v>
      </c>
      <c r="D20" t="s">
        <v>134</v>
      </c>
      <c r="E20" t="s">
        <v>11</v>
      </c>
      <c r="F20" s="1">
        <v>450522</v>
      </c>
      <c r="G20" t="s">
        <v>61</v>
      </c>
      <c r="H20" s="22">
        <v>0.0006474537037037037</v>
      </c>
      <c r="I20" s="22">
        <v>0.0006476851851851852</v>
      </c>
      <c r="J20" s="22">
        <f>SUM(H20,I20)</f>
        <v>0.0012951388888888889</v>
      </c>
    </row>
    <row r="21" spans="1:10" ht="15">
      <c r="A21" s="2" t="s">
        <v>208</v>
      </c>
      <c r="B21" s="1">
        <v>5150325</v>
      </c>
      <c r="C21" s="1">
        <v>27</v>
      </c>
      <c r="D21" t="s">
        <v>171</v>
      </c>
      <c r="E21" t="s">
        <v>71</v>
      </c>
      <c r="F21" s="1">
        <v>450222</v>
      </c>
      <c r="G21" t="s">
        <v>118</v>
      </c>
      <c r="H21" s="22">
        <v>0.0007221064814814816</v>
      </c>
      <c r="I21" s="22">
        <v>0.0007049768518518519</v>
      </c>
      <c r="J21" s="22">
        <f>SUM(H21,I21)</f>
        <v>0.0014270833333333336</v>
      </c>
    </row>
    <row r="22" spans="1:10" ht="15">
      <c r="A22" s="2" t="s">
        <v>209</v>
      </c>
      <c r="B22" s="1">
        <v>5150345</v>
      </c>
      <c r="C22" s="1">
        <v>29</v>
      </c>
      <c r="D22" t="s">
        <v>152</v>
      </c>
      <c r="E22" t="s">
        <v>153</v>
      </c>
      <c r="F22" s="1">
        <v>471105</v>
      </c>
      <c r="G22" t="s">
        <v>18</v>
      </c>
      <c r="H22" s="22">
        <v>0.0008099537037037037</v>
      </c>
      <c r="I22" s="22">
        <v>0.0007784722222222222</v>
      </c>
      <c r="J22" s="22">
        <f>SUM(H22,I22)</f>
        <v>0.0015884259259259259</v>
      </c>
    </row>
    <row r="23" spans="1:10" ht="15">
      <c r="A23" s="2" t="s">
        <v>210</v>
      </c>
      <c r="B23" s="1">
        <v>5150351</v>
      </c>
      <c r="C23" s="1">
        <v>26</v>
      </c>
      <c r="D23" t="s">
        <v>164</v>
      </c>
      <c r="E23" t="s">
        <v>165</v>
      </c>
      <c r="F23" s="1">
        <v>441120</v>
      </c>
      <c r="G23" t="s">
        <v>18</v>
      </c>
      <c r="H23" s="22">
        <v>0.000818287037037037</v>
      </c>
      <c r="I23" s="22">
        <v>0.0008618055555555557</v>
      </c>
      <c r="J23" s="22">
        <f>SUM(H23,I23)</f>
        <v>0.0016800925925925926</v>
      </c>
    </row>
    <row r="24" spans="1:10" ht="15">
      <c r="A24" s="2"/>
      <c r="H24" s="22"/>
      <c r="I24" s="22"/>
      <c r="J24" s="22"/>
    </row>
    <row r="25" spans="1:10" ht="15">
      <c r="A25" s="2"/>
      <c r="B25" s="18" t="s">
        <v>4</v>
      </c>
      <c r="C25" s="17" t="s">
        <v>177</v>
      </c>
      <c r="H25" s="22"/>
      <c r="I25" s="22"/>
      <c r="J25" s="22"/>
    </row>
    <row r="26" spans="1:10" ht="15">
      <c r="A26" s="2" t="s">
        <v>206</v>
      </c>
      <c r="B26" s="1">
        <v>5150055</v>
      </c>
      <c r="C26" s="1">
        <v>34</v>
      </c>
      <c r="D26" t="s">
        <v>138</v>
      </c>
      <c r="E26" t="s">
        <v>58</v>
      </c>
      <c r="F26" s="1">
        <v>510709</v>
      </c>
      <c r="G26" t="s">
        <v>86</v>
      </c>
      <c r="H26" s="22">
        <v>0.0006042824074074074</v>
      </c>
      <c r="I26" s="22">
        <v>0.0005846064814814814</v>
      </c>
      <c r="J26" s="22">
        <f>SUM(H26,I26)</f>
        <v>0.0011888888888888889</v>
      </c>
    </row>
    <row r="27" spans="1:10" ht="15">
      <c r="A27" s="2" t="s">
        <v>207</v>
      </c>
      <c r="B27" s="1">
        <v>5150102</v>
      </c>
      <c r="C27" s="1">
        <v>31</v>
      </c>
      <c r="D27" t="s">
        <v>162</v>
      </c>
      <c r="E27" t="s">
        <v>163</v>
      </c>
      <c r="F27" s="1">
        <v>491116</v>
      </c>
      <c r="G27" t="s">
        <v>18</v>
      </c>
      <c r="H27" s="22">
        <v>0.0006148148148148148</v>
      </c>
      <c r="I27" s="22">
        <v>0.0006135416666666666</v>
      </c>
      <c r="J27" s="22">
        <f>SUM(H27,I27)</f>
        <v>0.0012283564814814813</v>
      </c>
    </row>
    <row r="28" spans="1:10" ht="15">
      <c r="A28" s="2" t="s">
        <v>208</v>
      </c>
      <c r="B28" s="1">
        <v>5150136</v>
      </c>
      <c r="C28" s="1">
        <v>30</v>
      </c>
      <c r="D28" t="s">
        <v>141</v>
      </c>
      <c r="E28" t="s">
        <v>142</v>
      </c>
      <c r="F28" s="1">
        <v>491012</v>
      </c>
      <c r="G28" t="s">
        <v>18</v>
      </c>
      <c r="H28" s="22">
        <v>0.0006193287037037036</v>
      </c>
      <c r="I28" s="22">
        <v>0.0006112268518518518</v>
      </c>
      <c r="J28" s="22">
        <f>SUM(H28,I28)</f>
        <v>0.0012305555555555555</v>
      </c>
    </row>
    <row r="29" spans="1:10" ht="15">
      <c r="A29" s="2" t="s">
        <v>209</v>
      </c>
      <c r="B29" s="1">
        <v>5150328</v>
      </c>
      <c r="C29" s="1">
        <v>33</v>
      </c>
      <c r="D29" t="s">
        <v>141</v>
      </c>
      <c r="E29" t="s">
        <v>95</v>
      </c>
      <c r="F29" s="1">
        <v>510510</v>
      </c>
      <c r="G29" t="s">
        <v>52</v>
      </c>
      <c r="H29" s="22">
        <v>0.0007413194444444443</v>
      </c>
      <c r="I29" s="22">
        <v>0.0007099537037037036</v>
      </c>
      <c r="J29" s="22">
        <f>SUM(H29,I29)</f>
        <v>0.001451273148148148</v>
      </c>
    </row>
    <row r="30" spans="1:10" ht="15">
      <c r="A30" s="2" t="s">
        <v>210</v>
      </c>
      <c r="B30" s="1">
        <v>5150113</v>
      </c>
      <c r="C30" s="1">
        <v>37</v>
      </c>
      <c r="D30" t="s">
        <v>139</v>
      </c>
      <c r="E30" t="s">
        <v>140</v>
      </c>
      <c r="F30" s="1">
        <v>531230</v>
      </c>
      <c r="G30" t="s">
        <v>56</v>
      </c>
      <c r="H30" s="22">
        <v>0.0009373842592592592</v>
      </c>
      <c r="I30" s="22">
        <v>0.0005921296296296296</v>
      </c>
      <c r="J30" s="22">
        <f>SUM(H30,I30)</f>
        <v>0.0015295138888888888</v>
      </c>
    </row>
    <row r="31" spans="1:10" ht="15">
      <c r="A31" s="2"/>
      <c r="B31" s="1">
        <v>5150261</v>
      </c>
      <c r="C31" s="1">
        <v>32</v>
      </c>
      <c r="D31" t="s">
        <v>158</v>
      </c>
      <c r="E31" t="s">
        <v>11</v>
      </c>
      <c r="F31" s="1">
        <v>500624</v>
      </c>
      <c r="G31" t="s">
        <v>12</v>
      </c>
      <c r="H31" s="22">
        <v>0.000705324074074074</v>
      </c>
      <c r="I31" s="22" t="s">
        <v>203</v>
      </c>
      <c r="J31" s="22" t="s">
        <v>203</v>
      </c>
    </row>
    <row r="32" spans="1:10" ht="15">
      <c r="A32" s="2"/>
      <c r="B32" s="1">
        <v>5150352</v>
      </c>
      <c r="C32" s="1">
        <v>35</v>
      </c>
      <c r="D32" t="s">
        <v>157</v>
      </c>
      <c r="E32" t="s">
        <v>155</v>
      </c>
      <c r="F32" s="1">
        <v>530330</v>
      </c>
      <c r="G32" t="s">
        <v>18</v>
      </c>
      <c r="H32" s="22" t="s">
        <v>204</v>
      </c>
      <c r="I32" s="22"/>
      <c r="J32" s="22" t="s">
        <v>204</v>
      </c>
    </row>
    <row r="33" spans="1:10" ht="15">
      <c r="A33" s="2"/>
      <c r="B33" s="1">
        <v>5150341</v>
      </c>
      <c r="C33" s="1">
        <v>36</v>
      </c>
      <c r="D33" t="s">
        <v>145</v>
      </c>
      <c r="E33" t="s">
        <v>71</v>
      </c>
      <c r="F33" s="1">
        <v>530728</v>
      </c>
      <c r="G33" t="s">
        <v>18</v>
      </c>
      <c r="H33" s="22" t="s">
        <v>204</v>
      </c>
      <c r="I33" s="22"/>
      <c r="J33" s="22" t="s">
        <v>204</v>
      </c>
    </row>
    <row r="34" spans="1:10" ht="15">
      <c r="A34" s="2"/>
      <c r="H34" s="22"/>
      <c r="I34" s="22"/>
      <c r="J34" s="22"/>
    </row>
    <row r="35" spans="1:10" ht="15">
      <c r="A35" s="2"/>
      <c r="B35" s="18" t="s">
        <v>4</v>
      </c>
      <c r="C35" s="17" t="s">
        <v>178</v>
      </c>
      <c r="H35" s="22"/>
      <c r="I35" s="22"/>
      <c r="J35" s="22"/>
    </row>
    <row r="36" spans="1:10" ht="15">
      <c r="A36" s="2" t="s">
        <v>206</v>
      </c>
      <c r="B36" s="1">
        <v>5150269</v>
      </c>
      <c r="C36" s="1">
        <v>44</v>
      </c>
      <c r="D36" t="s">
        <v>159</v>
      </c>
      <c r="E36" t="s">
        <v>136</v>
      </c>
      <c r="F36" s="1">
        <v>570528</v>
      </c>
      <c r="G36" t="s">
        <v>33</v>
      </c>
      <c r="H36" s="22">
        <v>0.0005799768518518518</v>
      </c>
      <c r="I36" s="22">
        <v>0.0005702546296296296</v>
      </c>
      <c r="J36" s="22">
        <f aca="true" t="shared" si="0" ref="J36:J46">SUM(H36,I36)</f>
        <v>0.0011502314814814815</v>
      </c>
    </row>
    <row r="37" spans="1:10" ht="15">
      <c r="A37" s="2" t="s">
        <v>207</v>
      </c>
      <c r="B37" s="1">
        <v>5150013</v>
      </c>
      <c r="C37" s="1">
        <v>47</v>
      </c>
      <c r="D37" t="s">
        <v>150</v>
      </c>
      <c r="E37" t="s">
        <v>23</v>
      </c>
      <c r="F37" s="1">
        <v>580228</v>
      </c>
      <c r="G37" t="s">
        <v>84</v>
      </c>
      <c r="H37" s="22">
        <v>0.0005954861111111112</v>
      </c>
      <c r="I37" s="22">
        <v>0.0005785879629629629</v>
      </c>
      <c r="J37" s="22">
        <f t="shared" si="0"/>
        <v>0.0011740740740740741</v>
      </c>
    </row>
    <row r="38" spans="1:10" ht="15">
      <c r="A38" s="2" t="s">
        <v>208</v>
      </c>
      <c r="B38" s="1">
        <v>5150149</v>
      </c>
      <c r="C38" s="1">
        <v>49</v>
      </c>
      <c r="D38" t="s">
        <v>160</v>
      </c>
      <c r="E38" t="s">
        <v>95</v>
      </c>
      <c r="F38" s="1">
        <v>581130</v>
      </c>
      <c r="G38" t="s">
        <v>161</v>
      </c>
      <c r="H38" s="22">
        <v>0.000596412037037037</v>
      </c>
      <c r="I38" s="22">
        <v>0.0005994212962962962</v>
      </c>
      <c r="J38" s="22">
        <f t="shared" si="0"/>
        <v>0.0011958333333333333</v>
      </c>
    </row>
    <row r="39" spans="1:10" ht="15">
      <c r="A39" s="2" t="s">
        <v>209</v>
      </c>
      <c r="B39" s="1">
        <v>5150134</v>
      </c>
      <c r="C39" s="1">
        <v>39</v>
      </c>
      <c r="D39" t="s">
        <v>170</v>
      </c>
      <c r="E39" t="s">
        <v>11</v>
      </c>
      <c r="F39" s="1">
        <v>550523</v>
      </c>
      <c r="G39" t="s">
        <v>156</v>
      </c>
      <c r="H39" s="22">
        <v>0.0006096064814814815</v>
      </c>
      <c r="I39" s="22">
        <v>0.0005903935185185185</v>
      </c>
      <c r="J39" s="22">
        <f t="shared" si="0"/>
        <v>0.0012000000000000001</v>
      </c>
    </row>
    <row r="40" spans="1:10" ht="15">
      <c r="A40" s="2" t="s">
        <v>210</v>
      </c>
      <c r="B40" s="1">
        <v>5150215</v>
      </c>
      <c r="C40" s="1">
        <v>45</v>
      </c>
      <c r="D40" t="s">
        <v>151</v>
      </c>
      <c r="E40" t="s">
        <v>11</v>
      </c>
      <c r="F40" s="1">
        <v>570804</v>
      </c>
      <c r="G40" t="s">
        <v>24</v>
      </c>
      <c r="H40" s="22">
        <v>0.0006020833333333334</v>
      </c>
      <c r="I40" s="22">
        <v>0.0005993055555555555</v>
      </c>
      <c r="J40" s="22">
        <f t="shared" si="0"/>
        <v>0.001201388888888889</v>
      </c>
    </row>
    <row r="41" spans="1:10" ht="15">
      <c r="A41" s="2" t="s">
        <v>211</v>
      </c>
      <c r="B41" s="1">
        <v>5150116</v>
      </c>
      <c r="C41" s="1">
        <v>43</v>
      </c>
      <c r="D41" t="s">
        <v>144</v>
      </c>
      <c r="E41" t="s">
        <v>95</v>
      </c>
      <c r="F41" s="1">
        <v>570102</v>
      </c>
      <c r="G41" t="s">
        <v>56</v>
      </c>
      <c r="H41" s="22">
        <v>0.0006097222222222222</v>
      </c>
      <c r="I41" s="22">
        <v>0.0005965277777777777</v>
      </c>
      <c r="J41" s="22">
        <f t="shared" si="0"/>
        <v>0.0012062499999999999</v>
      </c>
    </row>
    <row r="42" spans="1:10" ht="15">
      <c r="A42" s="2" t="s">
        <v>212</v>
      </c>
      <c r="B42" s="1">
        <v>5150358</v>
      </c>
      <c r="C42" s="1">
        <v>46</v>
      </c>
      <c r="D42" t="s">
        <v>166</v>
      </c>
      <c r="E42" t="s">
        <v>78</v>
      </c>
      <c r="F42" s="1">
        <v>570827</v>
      </c>
      <c r="G42" t="s">
        <v>12</v>
      </c>
      <c r="H42" s="22">
        <v>0.0006447916666666667</v>
      </c>
      <c r="I42" s="22">
        <v>0.0006412037037037037</v>
      </c>
      <c r="J42" s="22">
        <f t="shared" si="0"/>
        <v>0.0012859953703703705</v>
      </c>
    </row>
    <row r="43" spans="1:10" ht="15">
      <c r="A43" s="2" t="s">
        <v>213</v>
      </c>
      <c r="B43" s="1">
        <v>5150222</v>
      </c>
      <c r="C43" s="1">
        <v>38</v>
      </c>
      <c r="D43" t="s">
        <v>143</v>
      </c>
      <c r="E43" t="s">
        <v>11</v>
      </c>
      <c r="F43" s="1">
        <v>540726</v>
      </c>
      <c r="G43" t="s">
        <v>137</v>
      </c>
      <c r="H43" s="22">
        <v>0.0006685185185185185</v>
      </c>
      <c r="I43" s="22">
        <v>0.0006459490740740741</v>
      </c>
      <c r="J43" s="22">
        <f t="shared" si="0"/>
        <v>0.0013144675925925926</v>
      </c>
    </row>
    <row r="44" spans="1:10" ht="15">
      <c r="A44" s="2" t="s">
        <v>214</v>
      </c>
      <c r="B44" s="1">
        <v>5150272</v>
      </c>
      <c r="C44" s="1">
        <v>48</v>
      </c>
      <c r="D44" t="s">
        <v>169</v>
      </c>
      <c r="E44" t="s">
        <v>165</v>
      </c>
      <c r="F44" s="1">
        <v>581115</v>
      </c>
      <c r="G44" t="s">
        <v>24</v>
      </c>
      <c r="H44" s="22">
        <v>0.0006682870370370371</v>
      </c>
      <c r="I44" s="22">
        <v>0.0006625</v>
      </c>
      <c r="J44" s="22">
        <f t="shared" si="0"/>
        <v>0.001330787037037037</v>
      </c>
    </row>
    <row r="45" spans="1:10" ht="15">
      <c r="A45" s="2" t="s">
        <v>215</v>
      </c>
      <c r="B45" s="1">
        <v>5150316</v>
      </c>
      <c r="C45" s="1">
        <v>42</v>
      </c>
      <c r="D45" t="s">
        <v>167</v>
      </c>
      <c r="E45" t="s">
        <v>168</v>
      </c>
      <c r="F45" s="1">
        <v>560522</v>
      </c>
      <c r="G45" t="s">
        <v>9</v>
      </c>
      <c r="H45" s="22">
        <v>0.0006903935185185186</v>
      </c>
      <c r="I45" s="22">
        <v>0.0006990740740740741</v>
      </c>
      <c r="J45" s="22">
        <f t="shared" si="0"/>
        <v>0.0013894675925925928</v>
      </c>
    </row>
    <row r="46" spans="1:10" ht="15">
      <c r="A46" s="2" t="s">
        <v>216</v>
      </c>
      <c r="B46" s="1">
        <v>5150232</v>
      </c>
      <c r="C46" s="1">
        <v>41</v>
      </c>
      <c r="D46" t="s">
        <v>135</v>
      </c>
      <c r="E46" t="s">
        <v>136</v>
      </c>
      <c r="F46" s="1">
        <v>551108</v>
      </c>
      <c r="G46" t="s">
        <v>137</v>
      </c>
      <c r="H46" s="22">
        <v>0.0007005787037037037</v>
      </c>
      <c r="I46" s="22">
        <v>0.0007180555555555555</v>
      </c>
      <c r="J46" s="22">
        <f t="shared" si="0"/>
        <v>0.0014186342592592592</v>
      </c>
    </row>
    <row r="47" spans="1:10" ht="15">
      <c r="A47" s="2"/>
      <c r="B47" s="1">
        <v>5150339</v>
      </c>
      <c r="C47" s="1">
        <v>40</v>
      </c>
      <c r="D47" t="s">
        <v>129</v>
      </c>
      <c r="E47" t="s">
        <v>130</v>
      </c>
      <c r="F47" s="1">
        <v>550613</v>
      </c>
      <c r="G47" t="s">
        <v>18</v>
      </c>
      <c r="H47" s="22" t="s">
        <v>204</v>
      </c>
      <c r="I47" s="22"/>
      <c r="J47" s="22" t="s">
        <v>204</v>
      </c>
    </row>
    <row r="48" ht="15">
      <c r="B48" s="19"/>
    </row>
    <row r="49" spans="1:10" ht="15">
      <c r="A49" s="36" t="s">
        <v>234</v>
      </c>
      <c r="B49" s="36"/>
      <c r="C49" s="36"/>
      <c r="D49" s="36"/>
      <c r="E49" s="36"/>
      <c r="H49" s="37" t="s">
        <v>231</v>
      </c>
      <c r="I49" s="37"/>
      <c r="J49" s="37"/>
    </row>
    <row r="50" spans="1:10" ht="15">
      <c r="A50" s="2"/>
      <c r="C50" s="2"/>
      <c r="H50" s="37" t="s">
        <v>232</v>
      </c>
      <c r="I50" s="37"/>
      <c r="J50" s="37"/>
    </row>
    <row r="51" ht="15">
      <c r="B51" s="19"/>
    </row>
  </sheetData>
  <sheetProtection formatCells="0" formatColumns="0" formatRows="0" insertColumns="0" insertRows="0" insertHyperlinks="0" deleteColumns="0" deleteRows="0" sort="0" autoFilter="0" pivotTables="0"/>
  <mergeCells count="12">
    <mergeCell ref="A4:J4"/>
    <mergeCell ref="A1:J1"/>
    <mergeCell ref="A3:J3"/>
    <mergeCell ref="A6:B6"/>
    <mergeCell ref="A49:E49"/>
    <mergeCell ref="H49:J49"/>
    <mergeCell ref="H50:J50"/>
    <mergeCell ref="B5:F5"/>
    <mergeCell ref="A7:B7"/>
    <mergeCell ref="C7:D7"/>
    <mergeCell ref="A8:B8"/>
    <mergeCell ref="C8:E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Karel</cp:lastModifiedBy>
  <cp:lastPrinted>2014-02-23T10:59:35Z</cp:lastPrinted>
  <dcterms:created xsi:type="dcterms:W3CDTF">2014-02-20T19:32:18Z</dcterms:created>
  <dcterms:modified xsi:type="dcterms:W3CDTF">2014-02-23T16:37:39Z</dcterms:modified>
  <cp:category/>
  <cp:version/>
  <cp:contentType/>
  <cp:contentStatus/>
</cp:coreProperties>
</file>